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申报汇总" sheetId="2" r:id="rId1"/>
    <sheet name="青年人才生活补助" sheetId="4" r:id="rId2"/>
    <sheet name="急需紧缺人才安家补贴" sheetId="3" r:id="rId3"/>
  </sheets>
  <definedNames>
    <definedName name="_xlnm._FilterDatabase" localSheetId="1" hidden="1">青年人才生活补助!$A$1:$AB$30</definedName>
  </definedNames>
  <calcPr calcId="144525"/>
</workbook>
</file>

<file path=xl/sharedStrings.xml><?xml version="1.0" encoding="utf-8"?>
<sst xmlns="http://schemas.openxmlformats.org/spreadsheetml/2006/main" count="691" uniqueCount="297">
  <si>
    <t>2023年中国（广西）自由贸易试验区南宁片区人才服务事项集中申报汇总</t>
  </si>
  <si>
    <t>序号</t>
  </si>
  <si>
    <t>公司名称</t>
  </si>
  <si>
    <t>青年人才生活补助/件数</t>
  </si>
  <si>
    <t>急需紧缺人才人认定/件数</t>
  </si>
  <si>
    <t>急需紧缺人才安家补贴/件数</t>
  </si>
  <si>
    <t>合计</t>
  </si>
  <si>
    <t>广西东信互联科技有限公司</t>
  </si>
  <si>
    <t>广西能源集团有限公司</t>
  </si>
  <si>
    <t>广西数字证书认证中心有限公司</t>
  </si>
  <si>
    <t>广西联科华新材料有限公司</t>
  </si>
  <si>
    <t>广西泛糖科技有限公司</t>
  </si>
  <si>
    <t>广西粮运物流集团</t>
  </si>
  <si>
    <t>广西联邦盛物流科技有限公司</t>
  </si>
  <si>
    <t>广西北投信创科技投资集团有限公司</t>
  </si>
  <si>
    <t>广西产研院新型功能材料研究所有限公司</t>
  </si>
  <si>
    <t>广西产研院人工智能与大数据应用研究所有限公司</t>
  </si>
  <si>
    <t>中国平安财产保险股份有限公司广西分公司</t>
  </si>
  <si>
    <t>总数</t>
  </si>
  <si>
    <t>审核统计</t>
  </si>
  <si>
    <t>审核通过</t>
  </si>
  <si>
    <t>不通过，待退回</t>
  </si>
  <si>
    <r>
      <rPr>
        <sz val="20"/>
        <color theme="1"/>
        <rFont val="方正小标宋简体"/>
        <charset val="134"/>
      </rPr>
      <t>2023年中国（广西）自由贸易试验区南宁片区</t>
    </r>
    <r>
      <rPr>
        <sz val="20"/>
        <color rgb="FFFF0000"/>
        <rFont val="方正小标宋简体"/>
        <charset val="134"/>
      </rPr>
      <t>青年人才生活补助</t>
    </r>
    <r>
      <rPr>
        <sz val="20"/>
        <color theme="1"/>
        <rFont val="方正小标宋简体"/>
        <charset val="134"/>
      </rPr>
      <t>审核记录表（通过：20人，不通过：7人，共27人）</t>
    </r>
  </si>
  <si>
    <t>引才单位</t>
  </si>
  <si>
    <t>姓名</t>
  </si>
  <si>
    <t>性别</t>
  </si>
  <si>
    <t>出生年月</t>
  </si>
  <si>
    <t>身份证号</t>
  </si>
  <si>
    <t>本人电话</t>
  </si>
  <si>
    <t>引进时间</t>
  </si>
  <si>
    <t>合同起止时间</t>
  </si>
  <si>
    <t>社保开始缴纳时间</t>
  </si>
  <si>
    <t>所在岗位</t>
  </si>
  <si>
    <t>毕业院校</t>
  </si>
  <si>
    <t>学位</t>
  </si>
  <si>
    <t>专业</t>
  </si>
  <si>
    <t>符合青年人才分类</t>
  </si>
  <si>
    <t>补助标准</t>
  </si>
  <si>
    <t>申请表</t>
  </si>
  <si>
    <t>申请人身份证明（居民身份证或护照）</t>
  </si>
  <si>
    <t>工作证明材料</t>
  </si>
  <si>
    <t>学历职称材料</t>
  </si>
  <si>
    <t>服务平台联系
补材料备注</t>
  </si>
  <si>
    <t>企业补材料情况</t>
  </si>
  <si>
    <t>服务平台
初审情况</t>
  </si>
  <si>
    <t>3年以上劳动合同</t>
  </si>
  <si>
    <t>签订合同之后6个月及以上的社保缴纳证明</t>
  </si>
  <si>
    <t>毕业证</t>
  </si>
  <si>
    <t>学位证</t>
  </si>
  <si>
    <t>专业技术资格证书</t>
  </si>
  <si>
    <t>职业技能等级证书</t>
  </si>
  <si>
    <t>任职
文件</t>
  </si>
  <si>
    <t>郑飞宇</t>
  </si>
  <si>
    <t>男</t>
  </si>
  <si>
    <t>450923199003270291</t>
  </si>
  <si>
    <t>2023.7.13</t>
  </si>
  <si>
    <t>2023.7.13-2028.7.12</t>
  </si>
  <si>
    <t>产业技术研究院专业工程师</t>
  </si>
  <si>
    <t>上海交通大学</t>
  </si>
  <si>
    <t>材料科学与工程博士</t>
  </si>
  <si>
    <t>材料科学与工程</t>
  </si>
  <si>
    <t>博士研究生</t>
  </si>
  <si>
    <t>5万元/年</t>
  </si>
  <si>
    <t>√</t>
  </si>
  <si>
    <t>岑升才</t>
  </si>
  <si>
    <t>450521199609214097</t>
  </si>
  <si>
    <t>2023.7.13-2026.7.12</t>
  </si>
  <si>
    <t>专新基建事业部专业工程师</t>
  </si>
  <si>
    <t>广西大学</t>
  </si>
  <si>
    <t>电子信息硕士</t>
  </si>
  <si>
    <t>控制工程</t>
  </si>
  <si>
    <t>全日制硕士研究生</t>
  </si>
  <si>
    <t>2万元/年</t>
  </si>
  <si>
    <t>学位填写错误</t>
  </si>
  <si>
    <t>申请表学位是工程硕士，学位证书是电子信息硕士学位，需要替换申请表，申请人签字时间为：2024年1月18日；</t>
  </si>
  <si>
    <t>3.14已补</t>
  </si>
  <si>
    <t>覃承进</t>
  </si>
  <si>
    <t>450122199805014513</t>
  </si>
  <si>
    <t>桂林电子科技大学</t>
  </si>
  <si>
    <t>通信工程</t>
  </si>
  <si>
    <t>社保缴纳证明只开具了2023年7月-11月，需补充至2023年7月-2024年2月</t>
  </si>
  <si>
    <t>1.申请表学位是工学硕士，学位证书是电子信息硕士学位，需要替换申请表，申请人签字时间为：2024年1月18日；个人简历中2023年6月-2023年7月待业删除;
2.需补充至2023年7月-2024年2月</t>
  </si>
  <si>
    <t>何乐</t>
  </si>
  <si>
    <t>450332199904170013</t>
  </si>
  <si>
    <t>电子信息</t>
  </si>
  <si>
    <t>申请表学位是工学硕士，学位证书是电子信息硕士学位，需要替换申请表，申请人签字时间为：2024年1月18日；个人简历中2023年6月-2023年7月待业删除</t>
  </si>
  <si>
    <t>王靖君</t>
  </si>
  <si>
    <t>450502199710150017</t>
  </si>
  <si>
    <t>赵峥程</t>
  </si>
  <si>
    <t>452131199904190019</t>
  </si>
  <si>
    <t>2023.07.13</t>
  </si>
  <si>
    <t>长安大学</t>
  </si>
  <si>
    <t>工学硕士</t>
  </si>
  <si>
    <t>交通运输工程</t>
  </si>
  <si>
    <t>林万年</t>
  </si>
  <si>
    <t>450521199711156233</t>
  </si>
  <si>
    <t>申请表学位是工程硕士，学位证书是电子信息硕士学位，需要替换申请表，申请人签字时间为：2024年1月18日；个人简历中2023年6月-2023年7月待业删除</t>
  </si>
  <si>
    <t>张恒华</t>
  </si>
  <si>
    <t>450923199709183552</t>
  </si>
  <si>
    <t>信息化事业部专业工程师</t>
  </si>
  <si>
    <t>华南理工大学</t>
  </si>
  <si>
    <t>计算机技术领域电子信息</t>
  </si>
  <si>
    <t>覃俞璋</t>
  </si>
  <si>
    <t>452701199802010712</t>
  </si>
  <si>
    <t>上海理工大学</t>
  </si>
  <si>
    <t>控制科学与工程</t>
  </si>
  <si>
    <t>覃江</t>
  </si>
  <si>
    <t>452701199905190314</t>
  </si>
  <si>
    <t>西安电子科技大学</t>
  </si>
  <si>
    <t>网络与信息安全</t>
  </si>
  <si>
    <t>吴以童</t>
  </si>
  <si>
    <t>450103199611190018</t>
  </si>
  <si>
    <t>中国科学院大学</t>
  </si>
  <si>
    <t>机械电子工程</t>
  </si>
  <si>
    <t>刘志强</t>
  </si>
  <si>
    <t>430223199706262632</t>
  </si>
  <si>
    <t>信创事业部专业工程师</t>
  </si>
  <si>
    <t>计算机技术</t>
  </si>
  <si>
    <t>陆星儿</t>
  </si>
  <si>
    <t>女</t>
  </si>
  <si>
    <t>450103199911030024</t>
  </si>
  <si>
    <t>2023.7.24</t>
  </si>
  <si>
    <t>2023.7.24-2026.7.23</t>
  </si>
  <si>
    <t>东华大学</t>
  </si>
  <si>
    <t>工学学士</t>
  </si>
  <si>
    <t>全日制大学本科生</t>
  </si>
  <si>
    <t>1万元</t>
  </si>
  <si>
    <t>社保证明是2023年8月-2023年12月，2022.06-2023.07待业，需要补充待业期间社保证明</t>
  </si>
  <si>
    <t>2022.06-2023.07待业，需要补充待业期间2022.06-2023.0社保缴纳证明，且社保是2023月8月开始缴纳的，不满6个月，故一共补充2022.6-2024.2社保缴纳证明；</t>
  </si>
  <si>
    <t>肖志赋</t>
  </si>
  <si>
    <t>450221199505172439</t>
  </si>
  <si>
    <t>2023.7.31</t>
  </si>
  <si>
    <t>2023.7.31-2026.7.30</t>
  </si>
  <si>
    <t>北京邮电大学</t>
  </si>
  <si>
    <t>计算机科学与技术</t>
  </si>
  <si>
    <t>2022.10--2023.06待业，需补充社保缴纳证明，且社保是2023月8月开始缴纳的，需补充满足6个月的社保。</t>
  </si>
  <si>
    <t>范立</t>
  </si>
  <si>
    <t>2023.01.09</t>
  </si>
  <si>
    <t>2023.1.9-2026.1.8</t>
  </si>
  <si>
    <t>长春理工大学</t>
  </si>
  <si>
    <t>光电信息科学与工程</t>
  </si>
  <si>
    <t>张连东</t>
  </si>
  <si>
    <t>530328199311242419</t>
  </si>
  <si>
    <t>2023.5.8</t>
  </si>
  <si>
    <t>2023.5.8-2026.5.7</t>
  </si>
  <si>
    <t>解决方案经理</t>
  </si>
  <si>
    <t>中国地质大学（武汉）</t>
  </si>
  <si>
    <t>遥感科学与技</t>
  </si>
  <si>
    <t>副高级职称</t>
  </si>
  <si>
    <t>计算机技术与软件专业技术资格-高级</t>
  </si>
  <si>
    <t>文富轩</t>
  </si>
  <si>
    <t>440981199310063235</t>
  </si>
  <si>
    <t>2023.4.19-2026.4.18</t>
  </si>
  <si>
    <t>大客户经理</t>
  </si>
  <si>
    <t>广东金融学院</t>
  </si>
  <si>
    <t>梁金烨</t>
  </si>
  <si>
    <t>1999.11.29</t>
  </si>
  <si>
    <t>452122199911296317</t>
  </si>
  <si>
    <t>2023.5.4-2026.12.31</t>
  </si>
  <si>
    <t>运营专员</t>
  </si>
  <si>
    <t>南宁农业大学</t>
  </si>
  <si>
    <t>农学学士</t>
  </si>
  <si>
    <t>农学</t>
  </si>
  <si>
    <t>申请表职位填写错误</t>
  </si>
  <si>
    <t>需要补充2023年5月之前广州的社保证明</t>
  </si>
  <si>
    <t>1.电子版材料无；
2.需要补充2023年5月之前广州的社保证明；
3.申请表重新提供</t>
  </si>
  <si>
    <t>3.6已补</t>
  </si>
  <si>
    <t>黄悦晴</t>
  </si>
  <si>
    <t>1997.10.14</t>
  </si>
  <si>
    <t>450721199710144960</t>
  </si>
  <si>
    <t>2023.6.1-2026.12.31</t>
  </si>
  <si>
    <t>客户服务专员</t>
  </si>
  <si>
    <t>江苏师范大学</t>
  </si>
  <si>
    <t>管理学学士学位</t>
  </si>
  <si>
    <t>财务管理</t>
  </si>
  <si>
    <t>需要补充2023年6月之前广州的社保证明</t>
  </si>
  <si>
    <t>范耀榕</t>
  </si>
  <si>
    <t>450803199712276310</t>
  </si>
  <si>
    <t>2022.12.30</t>
  </si>
  <si>
    <t>2022.12.30-2025.12.29</t>
  </si>
  <si>
    <t>广州大学</t>
  </si>
  <si>
    <t>网络空间按安全</t>
  </si>
  <si>
    <t>社保是2023年1月02023年12月，引进时间是2022.12.30，是否满足条件？</t>
  </si>
  <si>
    <t>引进时间为2022.12.30，按照文件不满足条件，所在公司两年都在目录内，如人才在2023年7月申报，满足条件。</t>
  </si>
  <si>
    <t>李昕</t>
  </si>
  <si>
    <t>45010519960425002X</t>
  </si>
  <si>
    <t>2023.02.07</t>
  </si>
  <si>
    <t>2023.2.7-2026.2.6</t>
  </si>
  <si>
    <t>行政出纳</t>
  </si>
  <si>
    <t>桂林理工大学</t>
  </si>
  <si>
    <t>会计</t>
  </si>
  <si>
    <t>初级会计职称</t>
  </si>
  <si>
    <t>不通过，理由：上家公司为广西希大技安安全技术服务有限公司，已在南宁市缴纳社保，不属于新引进</t>
  </si>
  <si>
    <t>黄何兆容</t>
  </si>
  <si>
    <t>450102199610242019</t>
  </si>
  <si>
    <t>2023.1.9</t>
  </si>
  <si>
    <t>信息化事业部员工（市场管理）</t>
  </si>
  <si>
    <t>皇家墨尔本理工大学</t>
  </si>
  <si>
    <t>商学硕士</t>
  </si>
  <si>
    <t>无</t>
  </si>
  <si>
    <t>国外研究生学历，无毕业证，已补充教育部留学服务中心证明</t>
  </si>
  <si>
    <t>不通过，理由：所在岗位与产业发展急需紧缺人才企业名录要求岗位不一致；</t>
  </si>
  <si>
    <t>黄泊维</t>
  </si>
  <si>
    <t>450104200010040032</t>
  </si>
  <si>
    <t>信创事业部员工（市场管理）</t>
  </si>
  <si>
    <t>哈尔滨信息工程学院</t>
  </si>
  <si>
    <t>李姗姗</t>
  </si>
  <si>
    <t>450102199903031549</t>
  </si>
  <si>
    <t>2022.12.14</t>
  </si>
  <si>
    <t>2022.12.14-2026.12.13</t>
  </si>
  <si>
    <t>产业技术研究院事业部员工（市场管理）</t>
  </si>
  <si>
    <t>英国纽卡斯尔大学</t>
  </si>
  <si>
    <t>理学硕士</t>
  </si>
  <si>
    <t>通信与信号处理</t>
  </si>
  <si>
    <t>缺材料</t>
  </si>
  <si>
    <t>国外研究生学历，已补充教育部留学服务中心证明</t>
  </si>
  <si>
    <t>1.需补充社保缴纳证明材料，已补；
2.引进时间为2022.12.14，按照文件不满足条件，所在公司两年都在目录内，如人才在2023年7月申报，满足条件。</t>
  </si>
  <si>
    <t>廖丽亚</t>
  </si>
  <si>
    <t>450324198405126144</t>
  </si>
  <si>
    <t>2022.6.20-2025.6.19</t>
  </si>
  <si>
    <t>河池学院</t>
  </si>
  <si>
    <t>文学学士</t>
  </si>
  <si>
    <t>汉语言文学</t>
  </si>
  <si>
    <t>引进时间是2022.06，社保缴纳记录是2022年7月-2023年12月</t>
  </si>
  <si>
    <t>引进时间为2022.06，社保缴纳记录是2022年7月-2023年12月，按照文件不满足条件，所在公司两年都在目录内，如人才在2023年1月申报，满足条件。</t>
  </si>
  <si>
    <t>何百欢</t>
  </si>
  <si>
    <t>450102198308011012</t>
  </si>
  <si>
    <t>2023.1.3</t>
  </si>
  <si>
    <t>北投信创开始缴纳时间：2023年1月；
2021年1月-2022年12月已在北京外企人力资源服务管理有限公司广西分公司缴纳社保；</t>
  </si>
  <si>
    <t>投资经营部员工（市场管理）</t>
  </si>
  <si>
    <t>网络工程</t>
  </si>
  <si>
    <t>1.出生时间1983年8月，引进时间2023年1月，开放申报时2023年12月，已满40周岁，按照咨询南宁市，以申报时间周岁为主，不满足条件；
2.2022年1月-2022年12月已经在南宁市缴纳社保，不符合新引进条件；</t>
  </si>
  <si>
    <t>不通过，理由：2022年1月-2022年12月已经在南宁市缴纳社保；所在岗位与产业发展急需紧缺人才企业名录要求岗位不一致；不符合新引进条件</t>
  </si>
  <si>
    <t>陆华</t>
  </si>
  <si>
    <t>452625199005141475</t>
  </si>
  <si>
    <t>2022.11.17</t>
  </si>
  <si>
    <t>2022.11.17-2025.11.16</t>
  </si>
  <si>
    <t>办公室副主任</t>
  </si>
  <si>
    <t>电子信息工程</t>
  </si>
  <si>
    <t>1.引进时间为2022.11.17，按照文件不满足条件，所在公司两年都在目录内，如人才在2023年7月申报，满足条件；
2.岗位是办公室副主任。</t>
  </si>
  <si>
    <t>附件1</t>
  </si>
  <si>
    <t>2023年度自贸试验区南宁片区急需紧缺人才安家补贴符合条件人员名单</t>
  </si>
  <si>
    <t>引入时间</t>
  </si>
  <si>
    <t>学历</t>
  </si>
  <si>
    <t>符合的
资格条件</t>
  </si>
  <si>
    <t>安家补贴
享受类型</t>
  </si>
  <si>
    <t>补贴标准</t>
  </si>
  <si>
    <t>已享受
其他补助情况</t>
  </si>
  <si>
    <t>应发
安家补贴</t>
  </si>
  <si>
    <t>备注</t>
  </si>
  <si>
    <r>
      <rPr>
        <sz val="12"/>
        <color theme="1"/>
        <rFont val="仿宋_GB2312"/>
        <charset val="134"/>
      </rPr>
      <t>韦文</t>
    </r>
    <r>
      <rPr>
        <sz val="12"/>
        <color theme="1"/>
        <rFont val="宋体"/>
        <charset val="134"/>
      </rPr>
      <t>嵚</t>
    </r>
  </si>
  <si>
    <t>1993.08.11</t>
  </si>
  <si>
    <t>2022.03.24</t>
  </si>
  <si>
    <t>本科</t>
  </si>
  <si>
    <t>南宁片区急需紧缺Ⅲ类人才</t>
  </si>
  <si>
    <t>原“985”或“211”工程院校、国家“双一流”建设院校</t>
  </si>
  <si>
    <t>1.5万元</t>
  </si>
  <si>
    <t>已享受南宁片区青年人才生活补助1万元。</t>
  </si>
  <si>
    <t xml:space="preserve">0.5万元
</t>
  </si>
  <si>
    <t>按照“就高不重复”原则给予补足差额。</t>
  </si>
  <si>
    <t>广西产研院新型功能材料研究所
有限公司</t>
  </si>
  <si>
    <t>钟永丽</t>
  </si>
  <si>
    <t>1988.11.25</t>
  </si>
  <si>
    <t>2022.05.16</t>
  </si>
  <si>
    <t>云南农业大学</t>
  </si>
  <si>
    <t>硕士研究生</t>
  </si>
  <si>
    <t>3万元</t>
  </si>
  <si>
    <t>/</t>
  </si>
  <si>
    <t>韦毅</t>
  </si>
  <si>
    <t>1979.02.26</t>
  </si>
  <si>
    <t>2022.03.07</t>
  </si>
  <si>
    <t>广西
大学</t>
  </si>
  <si>
    <t>硕士
研究生</t>
  </si>
  <si>
    <t>中国平安财产保险股份有限公司
广西分公司</t>
  </si>
  <si>
    <t>李正艳</t>
  </si>
  <si>
    <t>1990.11.19</t>
  </si>
  <si>
    <t>2022.03.23</t>
  </si>
  <si>
    <t>原“985”或“211”程院校、国家“双一流”建设院校</t>
  </si>
  <si>
    <t>0.5万元</t>
  </si>
  <si>
    <t>陈昌敏</t>
  </si>
  <si>
    <t>1995.08.18</t>
  </si>
  <si>
    <t>2022.05.23</t>
  </si>
  <si>
    <t>江西财经大学</t>
  </si>
  <si>
    <t>已享受南宁片区青年人才生活补助4万元。</t>
  </si>
  <si>
    <t>0万元</t>
  </si>
  <si>
    <t>按照“就高不重复”原则不可重复享受。</t>
  </si>
  <si>
    <t>广西能源集团
有限公司</t>
  </si>
  <si>
    <t>陈思佳</t>
  </si>
  <si>
    <t>2000.07.28</t>
  </si>
  <si>
    <t>2022.07.01</t>
  </si>
  <si>
    <t>湖南大学</t>
  </si>
  <si>
    <t>已享受青年人才生活补助1万元。</t>
  </si>
  <si>
    <t>李川</t>
  </si>
  <si>
    <t>1988.01.11</t>
  </si>
  <si>
    <t>2022.01.25</t>
  </si>
  <si>
    <t>英国阿斯顿大学</t>
  </si>
  <si>
    <t>海外院校本科生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</si>
</sst>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rgb="FF333333"/>
      <name val="黑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rgb="FF333333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theme="1"/>
      <name val="宋体"/>
      <charset val="134"/>
    </font>
    <font>
      <sz val="20"/>
      <color rgb="FFFF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00000023841858"/>
        <bgColor indexed="64"/>
      </patternFill>
    </fill>
    <fill>
      <patternFill patternType="solid">
        <fgColor theme="7" tint="0.8000000119209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Protection="0"/>
    <xf numFmtId="0" fontId="0" fillId="14" borderId="0" applyNumberFormat="0" applyBorder="0" applyProtection="0"/>
    <xf numFmtId="0" fontId="19" fillId="6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10" borderId="0" applyNumberFormat="0" applyBorder="0" applyProtection="0"/>
    <xf numFmtId="0" fontId="15" fillId="4" borderId="0" applyNumberFormat="0" applyBorder="0" applyProtection="0"/>
    <xf numFmtId="43" fontId="0" fillId="0" borderId="0" applyFont="0" applyFill="0" applyBorder="0" applyProtection="0"/>
    <xf numFmtId="0" fontId="24" fillId="17" borderId="0" applyNumberFormat="0" applyBorder="0" applyProtection="0"/>
    <xf numFmtId="0" fontId="21" fillId="0" borderId="0" applyNumberFormat="0" applyFill="0" applyBorder="0" applyProtection="0"/>
    <xf numFmtId="9" fontId="0" fillId="0" borderId="0" applyFont="0" applyFill="0" applyBorder="0" applyProtection="0"/>
    <xf numFmtId="44" fontId="25" fillId="0" borderId="0" applyFont="0" applyFill="0" applyBorder="0" applyAlignment="0" applyProtection="0"/>
    <xf numFmtId="0" fontId="29" fillId="0" borderId="0" applyNumberFormat="0" applyFill="0" applyBorder="0" applyProtection="0"/>
    <xf numFmtId="0" fontId="0" fillId="18" borderId="11" applyNumberFormat="0" applyFont="0" applyProtection="0"/>
    <xf numFmtId="0" fontId="24" fillId="13" borderId="0" applyNumberFormat="0" applyBorder="0" applyProtection="0"/>
    <xf numFmtId="0" fontId="17" fillId="0" borderId="0" applyNumberFormat="0" applyFill="0" applyBorder="0" applyProtection="0"/>
    <xf numFmtId="0" fontId="13" fillId="0" borderId="0" applyNumberFormat="0" applyFill="0" applyBorder="0" applyProtection="0"/>
    <xf numFmtId="0" fontId="12" fillId="0" borderId="0" applyNumberFormat="0" applyFill="0" applyBorder="0" applyProtection="0"/>
    <xf numFmtId="0" fontId="23" fillId="0" borderId="0" applyNumberFormat="0" applyFill="0" applyBorder="0" applyProtection="0"/>
    <xf numFmtId="0" fontId="28" fillId="0" borderId="8" applyNumberFormat="0" applyFill="0" applyProtection="0"/>
    <xf numFmtId="0" fontId="27" fillId="0" borderId="8" applyNumberFormat="0" applyFill="0" applyProtection="0"/>
    <xf numFmtId="0" fontId="24" fillId="21" borderId="0" applyNumberFormat="0" applyBorder="0" applyProtection="0"/>
    <xf numFmtId="0" fontId="17" fillId="0" borderId="10" applyNumberFormat="0" applyFill="0" applyProtection="0"/>
    <xf numFmtId="0" fontId="24" fillId="24" borderId="0" applyNumberFormat="0" applyBorder="0" applyProtection="0"/>
    <xf numFmtId="0" fontId="30" fillId="8" borderId="9" applyNumberFormat="0" applyProtection="0"/>
    <xf numFmtId="0" fontId="22" fillId="8" borderId="6" applyNumberFormat="0" applyProtection="0"/>
    <xf numFmtId="0" fontId="20" fillId="7" borderId="7" applyNumberFormat="0" applyProtection="0"/>
    <xf numFmtId="42" fontId="25" fillId="0" borderId="0" applyFont="0" applyFill="0" applyBorder="0" applyAlignment="0" applyProtection="0"/>
    <xf numFmtId="0" fontId="0" fillId="27" borderId="0" applyNumberFormat="0" applyBorder="0" applyProtection="0"/>
    <xf numFmtId="0" fontId="24" fillId="30" borderId="0" applyNumberFormat="0" applyBorder="0" applyProtection="0"/>
    <xf numFmtId="0" fontId="14" fillId="0" borderId="4" applyNumberFormat="0" applyFill="0" applyProtection="0"/>
    <xf numFmtId="0" fontId="16" fillId="0" borderId="5" applyNumberFormat="0" applyFill="0" applyProtection="0"/>
    <xf numFmtId="0" fontId="18" fillId="5" borderId="0" applyNumberFormat="0" applyBorder="0" applyProtection="0"/>
    <xf numFmtId="0" fontId="26" fillId="16" borderId="0" applyNumberFormat="0" applyBorder="0" applyProtection="0"/>
    <xf numFmtId="0" fontId="0" fillId="29" borderId="0" applyNumberFormat="0" applyBorder="0" applyProtection="0"/>
    <xf numFmtId="0" fontId="24" fillId="12" borderId="0" applyNumberFormat="0" applyBorder="0" applyProtection="0"/>
    <xf numFmtId="0" fontId="0" fillId="20" borderId="0" applyNumberFormat="0" applyBorder="0" applyProtection="0"/>
    <xf numFmtId="0" fontId="0" fillId="34" borderId="0" applyNumberFormat="0" applyBorder="0" applyProtection="0"/>
    <xf numFmtId="0" fontId="0" fillId="23" borderId="0" applyNumberFormat="0" applyBorder="0" applyProtection="0"/>
    <xf numFmtId="0" fontId="0" fillId="26" borderId="0" applyNumberFormat="0" applyBorder="0" applyProtection="0"/>
    <xf numFmtId="0" fontId="24" fillId="28" borderId="0" applyNumberFormat="0" applyBorder="0" applyProtection="0"/>
    <xf numFmtId="0" fontId="24" fillId="25" borderId="0" applyNumberFormat="0" applyBorder="0" applyProtection="0"/>
    <xf numFmtId="0" fontId="0" fillId="33" borderId="0" applyNumberFormat="0" applyBorder="0" applyProtection="0"/>
    <xf numFmtId="0" fontId="0" fillId="19" borderId="0" applyNumberFormat="0" applyBorder="0" applyProtection="0"/>
    <xf numFmtId="0" fontId="24" fillId="9" borderId="0" applyNumberFormat="0" applyBorder="0" applyProtection="0"/>
    <xf numFmtId="0" fontId="0" fillId="32" borderId="0" applyNumberFormat="0" applyBorder="0" applyProtection="0"/>
    <xf numFmtId="0" fontId="24" fillId="15" borderId="0" applyNumberFormat="0" applyBorder="0" applyProtection="0"/>
    <xf numFmtId="0" fontId="24" fillId="31" borderId="0" applyNumberFormat="0" applyBorder="0" applyProtection="0"/>
    <xf numFmtId="0" fontId="0" fillId="11" borderId="0" applyNumberFormat="0" applyBorder="0" applyProtection="0"/>
    <xf numFmtId="0" fontId="24" fillId="22" borderId="0" applyNumberFormat="0" applyBorder="0" applyProtection="0"/>
    <xf numFmtId="0" fontId="0" fillId="0" borderId="0">
      <alignment vertical="center"/>
    </xf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32">
    <xf numFmtId="0" fontId="0" fillId="0" borderId="0" xfId="51" applyAlignment="1">
      <alignment vertical="center"/>
    </xf>
    <xf numFmtId="0" fontId="0" fillId="0" borderId="0" xfId="51" applyAlignment="1">
      <alignment vertical="center" wrapText="1"/>
    </xf>
    <xf numFmtId="0" fontId="0" fillId="0" borderId="0" xfId="51" applyFill="1" applyAlignment="1">
      <alignment horizontal="justify" vertical="center" wrapText="1"/>
    </xf>
    <xf numFmtId="0" fontId="0" fillId="0" borderId="0" xfId="51" applyAlignment="1">
      <alignment horizontal="justify" vertical="center" wrapText="1"/>
    </xf>
    <xf numFmtId="0" fontId="1" fillId="0" borderId="0" xfId="51" applyFont="1" applyAlignment="1">
      <alignment horizontal="left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0" fillId="0" borderId="0" xfId="51" applyBorder="1" applyAlignment="1">
      <alignment horizontal="center" vertical="center" wrapText="1"/>
    </xf>
    <xf numFmtId="0" fontId="0" fillId="0" borderId="0" xfId="51" applyBorder="1" applyAlignment="1">
      <alignment horizontal="justify" vertical="center" wrapText="1"/>
    </xf>
    <xf numFmtId="0" fontId="4" fillId="0" borderId="1" xfId="51" applyFont="1" applyFill="1" applyBorder="1" applyAlignment="1">
      <alignment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3" fillId="0" borderId="0" xfId="51" applyFont="1" applyAlignment="1">
      <alignment horizontal="center" vertical="center" wrapText="1"/>
    </xf>
    <xf numFmtId="0" fontId="3" fillId="0" borderId="0" xfId="51" applyFont="1" applyAlignment="1" applyProtection="1">
      <alignment horizontal="center" vertical="center" wrapText="1"/>
      <protection locked="0"/>
    </xf>
    <xf numFmtId="0" fontId="5" fillId="0" borderId="0" xfId="51" applyFont="1" applyFill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Fill="1" applyBorder="1" applyAlignment="1">
      <alignment horizontal="center" vertical="center" wrapText="1"/>
    </xf>
    <xf numFmtId="0" fontId="7" fillId="2" borderId="2" xfId="51" applyFont="1" applyFill="1" applyBorder="1" applyAlignment="1">
      <alignment horizontal="center" vertical="center" wrapText="1"/>
    </xf>
    <xf numFmtId="0" fontId="7" fillId="2" borderId="3" xfId="51" applyFont="1" applyFill="1" applyBorder="1" applyAlignment="1">
      <alignment horizontal="center" vertical="center" wrapText="1"/>
    </xf>
    <xf numFmtId="57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justify" vertical="center" wrapText="1"/>
    </xf>
    <xf numFmtId="0" fontId="3" fillId="3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Fill="1" applyBorder="1" applyAlignment="1">
      <alignment horizontal="left" vertical="center" wrapText="1"/>
    </xf>
    <xf numFmtId="0" fontId="7" fillId="3" borderId="1" xfId="51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 wrapText="1"/>
    </xf>
    <xf numFmtId="0" fontId="11" fillId="3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 val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 val="1"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Rxem04aGx1YzIwNGVwNm9qNHpqeW88L2FjY291bnQ+PG1hY2hpbmVDb2RlPkxDVDg5NkowMjAxNzIKPC9tYWNoaW5lQ29kZT48dGltZT4yMDI0LTEyLTA5IDA4OjM3OjQy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Rxem04aGx1YzIwNGVwNm9qNHpqeW88L2FjY291bnQ+PG1hY2hpbmVDb2RlPkxDVDg5NkowMjAxNzIKPC9tYWNoaW5lQ29kZT48dGltZT4yMDI0LTEyLTA5IDA4OjM3OjQy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Rxem04aGx1YzIwNGVwNm9qNHpqeW88L2FjY291bnQ+PG1hY2hpbmVDb2RlPkxDVDg5NkowMjAxNzIKPC9tYWNoaW5lQ29kZT48dGltZT4yMDI0LTEyLTA5IDA4OjM3OjQy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115" zoomScaleNormal="115"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5.375" style="1" customWidth="1"/>
    <col min="2" max="2" width="42" style="1" customWidth="1"/>
    <col min="3" max="3" width="22.25" style="1" customWidth="1"/>
    <col min="4" max="4" width="23.125" style="1" customWidth="1"/>
    <col min="5" max="5" width="25.375" style="1" customWidth="1"/>
    <col min="6" max="6" width="8.5" style="1" customWidth="1"/>
    <col min="7" max="16384" width="9" style="1"/>
  </cols>
  <sheetData>
    <row r="1" ht="41" customHeight="1" spans="1:6">
      <c r="A1" s="16" t="s">
        <v>0</v>
      </c>
      <c r="B1" s="16"/>
      <c r="C1" s="16"/>
      <c r="D1" s="16"/>
      <c r="E1" s="16"/>
      <c r="F1" s="16"/>
    </row>
    <row r="2" s="1" customFormat="1" ht="27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3" customFormat="1" ht="28" customHeight="1" spans="1:6">
      <c r="A3" s="27">
        <v>1</v>
      </c>
      <c r="B3" s="27" t="s">
        <v>7</v>
      </c>
      <c r="C3" s="28">
        <v>2</v>
      </c>
      <c r="D3" s="28">
        <v>0</v>
      </c>
      <c r="E3" s="28">
        <v>0</v>
      </c>
      <c r="F3" s="28">
        <f t="shared" ref="F3:F13" si="0">SUM(C3:E3)</f>
        <v>2</v>
      </c>
    </row>
    <row r="4" s="3" customFormat="1" ht="28" customHeight="1" spans="1:6">
      <c r="A4" s="27">
        <v>2</v>
      </c>
      <c r="B4" s="27" t="s">
        <v>8</v>
      </c>
      <c r="C4" s="29">
        <v>0</v>
      </c>
      <c r="D4" s="28">
        <v>0</v>
      </c>
      <c r="E4" s="28">
        <v>2</v>
      </c>
      <c r="F4" s="28">
        <f t="shared" si="0"/>
        <v>2</v>
      </c>
    </row>
    <row r="5" s="3" customFormat="1" ht="28" customHeight="1" spans="1:6">
      <c r="A5" s="27">
        <v>3</v>
      </c>
      <c r="B5" s="27" t="s">
        <v>9</v>
      </c>
      <c r="C5" s="28">
        <v>0</v>
      </c>
      <c r="D5" s="28">
        <v>1</v>
      </c>
      <c r="E5" s="28">
        <v>1</v>
      </c>
      <c r="F5" s="28">
        <f t="shared" si="0"/>
        <v>2</v>
      </c>
    </row>
    <row r="6" s="3" customFormat="1" ht="28" customHeight="1" spans="1:6">
      <c r="A6" s="27">
        <v>4</v>
      </c>
      <c r="B6" s="27" t="s">
        <v>10</v>
      </c>
      <c r="C6" s="28">
        <v>1</v>
      </c>
      <c r="D6" s="28">
        <v>0</v>
      </c>
      <c r="E6" s="28">
        <v>0</v>
      </c>
      <c r="F6" s="28">
        <f t="shared" si="0"/>
        <v>1</v>
      </c>
    </row>
    <row r="7" s="3" customFormat="1" ht="28" customHeight="1" spans="1:6">
      <c r="A7" s="27">
        <v>5</v>
      </c>
      <c r="B7" s="27" t="s">
        <v>11</v>
      </c>
      <c r="C7" s="28">
        <v>2</v>
      </c>
      <c r="D7" s="28">
        <v>0</v>
      </c>
      <c r="E7" s="28">
        <v>0</v>
      </c>
      <c r="F7" s="28">
        <f t="shared" si="0"/>
        <v>2</v>
      </c>
    </row>
    <row r="8" ht="28" customHeight="1" spans="1:6">
      <c r="A8" s="27">
        <v>6</v>
      </c>
      <c r="B8" s="27" t="s">
        <v>12</v>
      </c>
      <c r="C8" s="28">
        <v>0</v>
      </c>
      <c r="D8" s="28">
        <v>2</v>
      </c>
      <c r="E8" s="28">
        <v>0</v>
      </c>
      <c r="F8" s="28">
        <f t="shared" si="0"/>
        <v>2</v>
      </c>
    </row>
    <row r="9" ht="28" customHeight="1" spans="1:6">
      <c r="A9" s="27">
        <v>7</v>
      </c>
      <c r="B9" s="27" t="s">
        <v>13</v>
      </c>
      <c r="C9" s="28">
        <v>0</v>
      </c>
      <c r="D9" s="28">
        <v>4</v>
      </c>
      <c r="E9" s="28">
        <v>0</v>
      </c>
      <c r="F9" s="28">
        <f t="shared" si="0"/>
        <v>4</v>
      </c>
    </row>
    <row r="10" ht="28" customHeight="1" spans="1:6">
      <c r="A10" s="27">
        <v>8</v>
      </c>
      <c r="B10" s="27" t="s">
        <v>14</v>
      </c>
      <c r="C10" s="28">
        <v>22</v>
      </c>
      <c r="D10" s="28">
        <v>0</v>
      </c>
      <c r="E10" s="28">
        <v>0</v>
      </c>
      <c r="F10" s="28">
        <f t="shared" si="0"/>
        <v>22</v>
      </c>
    </row>
    <row r="11" ht="28" customHeight="1" spans="1:6">
      <c r="A11" s="27">
        <v>9</v>
      </c>
      <c r="B11" s="27" t="s">
        <v>15</v>
      </c>
      <c r="C11" s="28">
        <v>0</v>
      </c>
      <c r="D11" s="28">
        <v>1</v>
      </c>
      <c r="E11" s="28">
        <v>3</v>
      </c>
      <c r="F11" s="28">
        <f t="shared" si="0"/>
        <v>4</v>
      </c>
    </row>
    <row r="12" ht="28" customHeight="1" spans="1:6">
      <c r="A12" s="27">
        <v>10</v>
      </c>
      <c r="B12" s="27" t="s">
        <v>16</v>
      </c>
      <c r="C12" s="28">
        <v>0</v>
      </c>
      <c r="D12" s="28">
        <v>0</v>
      </c>
      <c r="E12" s="28">
        <v>1</v>
      </c>
      <c r="F12" s="28">
        <f t="shared" si="0"/>
        <v>1</v>
      </c>
    </row>
    <row r="13" ht="28" customHeight="1" spans="1:6">
      <c r="A13" s="27">
        <v>11</v>
      </c>
      <c r="B13" s="27" t="s">
        <v>17</v>
      </c>
      <c r="C13" s="28">
        <v>0</v>
      </c>
      <c r="D13" s="28">
        <v>0</v>
      </c>
      <c r="E13" s="28">
        <v>2</v>
      </c>
      <c r="F13" s="28">
        <f t="shared" si="0"/>
        <v>2</v>
      </c>
    </row>
    <row r="14" ht="24" customHeight="1" spans="1:6">
      <c r="A14" s="30" t="s">
        <v>18</v>
      </c>
      <c r="B14" s="30"/>
      <c r="C14" s="31">
        <f>SUM(C3:C13)</f>
        <v>27</v>
      </c>
      <c r="D14" s="31">
        <f>SUM(D3:D13)</f>
        <v>8</v>
      </c>
      <c r="E14" s="31">
        <f>SUM(E3:E13)</f>
        <v>9</v>
      </c>
      <c r="F14" s="31">
        <f>SUM(F3:F13)</f>
        <v>44</v>
      </c>
    </row>
    <row r="15" ht="24" customHeight="1" spans="1:6">
      <c r="A15" s="27" t="s">
        <v>19</v>
      </c>
      <c r="B15" s="27" t="s">
        <v>20</v>
      </c>
      <c r="C15" s="28">
        <v>20</v>
      </c>
      <c r="D15" s="28">
        <v>0</v>
      </c>
      <c r="E15" s="28">
        <v>8</v>
      </c>
      <c r="F15" s="28">
        <f>C15+D15+E15</f>
        <v>28</v>
      </c>
    </row>
    <row r="16" ht="24" customHeight="1" spans="1:6">
      <c r="A16" s="27"/>
      <c r="B16" s="27" t="s">
        <v>21</v>
      </c>
      <c r="C16" s="28">
        <v>7</v>
      </c>
      <c r="D16" s="28">
        <v>8</v>
      </c>
      <c r="E16" s="28">
        <v>1</v>
      </c>
      <c r="F16" s="28">
        <f>C16+D16+E16</f>
        <v>16</v>
      </c>
    </row>
  </sheetData>
  <mergeCells count="3">
    <mergeCell ref="A1:F1"/>
    <mergeCell ref="A14:B14"/>
    <mergeCell ref="A15:A16"/>
  </mergeCells>
  <pageMargins left="0.393055555555556" right="0.432638888888889" top="1" bottom="1" header="0.472222222222222" footer="0.5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0"/>
  <sheetViews>
    <sheetView zoomScale="85" zoomScaleNormal="85" workbookViewId="0">
      <pane ySplit="3" topLeftCell="A4" activePane="bottomLeft" state="frozen"/>
      <selection/>
      <selection pane="bottomLeft" activeCell="I4" sqref="I4"/>
    </sheetView>
  </sheetViews>
  <sheetFormatPr defaultColWidth="9" defaultRowHeight="13.5"/>
  <cols>
    <col min="1" max="1" width="6" style="15" customWidth="1"/>
    <col min="2" max="2" width="15.25" style="15" customWidth="1"/>
    <col min="3" max="3" width="7.375" style="15" customWidth="1"/>
    <col min="4" max="4" width="5.25" style="15" customWidth="1"/>
    <col min="5" max="6" width="9.25" style="15" customWidth="1"/>
    <col min="7" max="7" width="11.375" style="15" customWidth="1"/>
    <col min="8" max="8" width="10.875" style="15" customWidth="1"/>
    <col min="9" max="10" width="11.625" style="15" customWidth="1"/>
    <col min="11" max="11" width="6.5" style="15" customWidth="1"/>
    <col min="12" max="12" width="10" style="15" customWidth="1"/>
    <col min="13" max="13" width="8.25" style="15" customWidth="1"/>
    <col min="14" max="14" width="8.125" style="15" customWidth="1"/>
    <col min="15" max="15" width="9.375" style="15" customWidth="1"/>
    <col min="16" max="16" width="9.125" style="15" customWidth="1"/>
    <col min="17" max="17" width="8.125" style="15" customWidth="1"/>
    <col min="18" max="18" width="10.125" style="15" customWidth="1"/>
    <col min="19" max="19" width="9.125" style="15" customWidth="1"/>
    <col min="20" max="20" width="14.25" style="15" customWidth="1"/>
    <col min="21" max="21" width="11" style="15" customWidth="1"/>
    <col min="22" max="22" width="7" style="15" customWidth="1"/>
    <col min="23" max="23" width="8.625" style="15" customWidth="1"/>
    <col min="24" max="24" width="8.125" style="15" customWidth="1"/>
    <col min="25" max="25" width="6" style="15" customWidth="1"/>
    <col min="26" max="26" width="28.375" style="15" customWidth="1"/>
    <col min="27" max="27" width="9.25" style="15" customWidth="1"/>
    <col min="28" max="28" width="18.25" style="15" customWidth="1"/>
    <col min="29" max="16384" width="9" style="15"/>
  </cols>
  <sheetData>
    <row r="1" ht="54" customHeight="1" spans="1:28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="12" customFormat="1" ht="29" customHeight="1" spans="1:28">
      <c r="A2" s="17" t="s">
        <v>1</v>
      </c>
      <c r="B2" s="17" t="s">
        <v>23</v>
      </c>
      <c r="C2" s="17" t="s">
        <v>24</v>
      </c>
      <c r="D2" s="17" t="s">
        <v>25</v>
      </c>
      <c r="E2" s="17" t="s">
        <v>26</v>
      </c>
      <c r="F2" s="17" t="s">
        <v>27</v>
      </c>
      <c r="G2" s="17" t="s">
        <v>28</v>
      </c>
      <c r="H2" s="17" t="s">
        <v>29</v>
      </c>
      <c r="I2" s="17" t="s">
        <v>30</v>
      </c>
      <c r="J2" s="20" t="s">
        <v>31</v>
      </c>
      <c r="K2" s="17" t="s">
        <v>32</v>
      </c>
      <c r="L2" s="17" t="s">
        <v>33</v>
      </c>
      <c r="M2" s="17" t="s">
        <v>34</v>
      </c>
      <c r="N2" s="17" t="s">
        <v>35</v>
      </c>
      <c r="O2" s="17" t="s">
        <v>36</v>
      </c>
      <c r="P2" s="17" t="s">
        <v>37</v>
      </c>
      <c r="Q2" s="17" t="s">
        <v>38</v>
      </c>
      <c r="R2" s="17" t="s">
        <v>39</v>
      </c>
      <c r="S2" s="17" t="s">
        <v>40</v>
      </c>
      <c r="T2" s="17"/>
      <c r="U2" s="17" t="s">
        <v>41</v>
      </c>
      <c r="V2" s="17"/>
      <c r="W2" s="17"/>
      <c r="X2" s="17"/>
      <c r="Y2" s="17"/>
      <c r="Z2" s="17" t="s">
        <v>42</v>
      </c>
      <c r="AA2" s="17" t="s">
        <v>43</v>
      </c>
      <c r="AB2" s="17" t="s">
        <v>44</v>
      </c>
    </row>
    <row r="3" s="13" customFormat="1" ht="49" customHeight="1" spans="1:28">
      <c r="A3" s="17"/>
      <c r="B3" s="17"/>
      <c r="C3" s="18"/>
      <c r="D3" s="18"/>
      <c r="E3" s="18"/>
      <c r="F3" s="18"/>
      <c r="G3" s="18"/>
      <c r="H3" s="18"/>
      <c r="I3" s="18"/>
      <c r="J3" s="21"/>
      <c r="K3" s="18"/>
      <c r="L3" s="18"/>
      <c r="M3" s="18"/>
      <c r="N3" s="18"/>
      <c r="O3" s="18"/>
      <c r="P3" s="18"/>
      <c r="Q3" s="17"/>
      <c r="R3" s="17"/>
      <c r="S3" s="24" t="s">
        <v>45</v>
      </c>
      <c r="T3" s="24" t="s">
        <v>46</v>
      </c>
      <c r="U3" s="24" t="s">
        <v>47</v>
      </c>
      <c r="V3" s="24" t="s">
        <v>48</v>
      </c>
      <c r="W3" s="24" t="s">
        <v>49</v>
      </c>
      <c r="X3" s="24" t="s">
        <v>50</v>
      </c>
      <c r="Y3" s="24" t="s">
        <v>51</v>
      </c>
      <c r="Z3" s="17"/>
      <c r="AA3" s="17"/>
      <c r="AB3" s="18"/>
    </row>
    <row r="4" s="14" customFormat="1" ht="59" customHeight="1" spans="1:28">
      <c r="A4" s="19">
        <v>1</v>
      </c>
      <c r="B4" s="19" t="s">
        <v>14</v>
      </c>
      <c r="C4" s="19" t="s">
        <v>52</v>
      </c>
      <c r="D4" s="19" t="s">
        <v>53</v>
      </c>
      <c r="E4" s="19">
        <v>1990.03</v>
      </c>
      <c r="F4" s="32" t="s">
        <v>54</v>
      </c>
      <c r="G4" s="19">
        <v>15998576015</v>
      </c>
      <c r="H4" s="19" t="s">
        <v>55</v>
      </c>
      <c r="I4" s="19" t="s">
        <v>56</v>
      </c>
      <c r="J4" s="22">
        <v>45108</v>
      </c>
      <c r="K4" s="19" t="s">
        <v>57</v>
      </c>
      <c r="L4" s="19" t="s">
        <v>58</v>
      </c>
      <c r="M4" s="19" t="s">
        <v>59</v>
      </c>
      <c r="N4" s="19" t="s">
        <v>60</v>
      </c>
      <c r="O4" s="19" t="s">
        <v>61</v>
      </c>
      <c r="P4" s="19" t="s">
        <v>62</v>
      </c>
      <c r="Q4" s="19" t="s">
        <v>63</v>
      </c>
      <c r="R4" s="19" t="s">
        <v>63</v>
      </c>
      <c r="S4" s="19" t="s">
        <v>63</v>
      </c>
      <c r="T4" s="19" t="s">
        <v>63</v>
      </c>
      <c r="U4" s="19" t="s">
        <v>63</v>
      </c>
      <c r="V4" s="19" t="s">
        <v>63</v>
      </c>
      <c r="W4" s="19"/>
      <c r="X4" s="19"/>
      <c r="Y4" s="19"/>
      <c r="Z4" s="25"/>
      <c r="AA4" s="19"/>
      <c r="AB4" s="19" t="s">
        <v>20</v>
      </c>
    </row>
    <row r="5" s="14" customFormat="1" ht="62" customHeight="1" spans="1:28">
      <c r="A5" s="19">
        <v>2</v>
      </c>
      <c r="B5" s="19" t="s">
        <v>14</v>
      </c>
      <c r="C5" s="19" t="s">
        <v>64</v>
      </c>
      <c r="D5" s="19" t="s">
        <v>53</v>
      </c>
      <c r="E5" s="19">
        <v>1996.9</v>
      </c>
      <c r="F5" s="32" t="s">
        <v>65</v>
      </c>
      <c r="G5" s="19">
        <v>17877000783</v>
      </c>
      <c r="H5" s="19" t="s">
        <v>55</v>
      </c>
      <c r="I5" s="19" t="s">
        <v>66</v>
      </c>
      <c r="J5" s="22">
        <v>45108</v>
      </c>
      <c r="K5" s="19" t="s">
        <v>67</v>
      </c>
      <c r="L5" s="19" t="s">
        <v>68</v>
      </c>
      <c r="M5" s="19" t="s">
        <v>69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63</v>
      </c>
      <c r="S5" s="19" t="s">
        <v>63</v>
      </c>
      <c r="T5" s="19" t="s">
        <v>63</v>
      </c>
      <c r="U5" s="19" t="s">
        <v>63</v>
      </c>
      <c r="V5" s="19" t="s">
        <v>63</v>
      </c>
      <c r="W5" s="19"/>
      <c r="X5" s="19"/>
      <c r="Y5" s="19"/>
      <c r="Z5" s="25" t="s">
        <v>74</v>
      </c>
      <c r="AA5" s="19" t="s">
        <v>75</v>
      </c>
      <c r="AB5" s="19" t="s">
        <v>20</v>
      </c>
    </row>
    <row r="6" s="14" customFormat="1" ht="92" customHeight="1" spans="1:28">
      <c r="A6" s="19">
        <v>3</v>
      </c>
      <c r="B6" s="19" t="s">
        <v>14</v>
      </c>
      <c r="C6" s="19" t="s">
        <v>76</v>
      </c>
      <c r="D6" s="19" t="s">
        <v>53</v>
      </c>
      <c r="E6" s="19">
        <v>1998.05</v>
      </c>
      <c r="F6" s="32" t="s">
        <v>77</v>
      </c>
      <c r="G6" s="19">
        <v>18290161330</v>
      </c>
      <c r="H6" s="19" t="s">
        <v>55</v>
      </c>
      <c r="I6" s="19" t="s">
        <v>66</v>
      </c>
      <c r="J6" s="22">
        <v>45108</v>
      </c>
      <c r="K6" s="19" t="s">
        <v>67</v>
      </c>
      <c r="L6" s="19" t="s">
        <v>78</v>
      </c>
      <c r="M6" s="19" t="s">
        <v>69</v>
      </c>
      <c r="N6" s="19" t="s">
        <v>79</v>
      </c>
      <c r="O6" s="19" t="s">
        <v>71</v>
      </c>
      <c r="P6" s="19" t="s">
        <v>72</v>
      </c>
      <c r="Q6" s="19" t="s">
        <v>73</v>
      </c>
      <c r="R6" s="19" t="s">
        <v>63</v>
      </c>
      <c r="S6" s="19" t="s">
        <v>63</v>
      </c>
      <c r="T6" s="19" t="s">
        <v>80</v>
      </c>
      <c r="U6" s="19" t="s">
        <v>63</v>
      </c>
      <c r="V6" s="19" t="s">
        <v>63</v>
      </c>
      <c r="W6" s="19"/>
      <c r="X6" s="19"/>
      <c r="Y6" s="19"/>
      <c r="Z6" s="25" t="s">
        <v>81</v>
      </c>
      <c r="AA6" s="19" t="s">
        <v>75</v>
      </c>
      <c r="AB6" s="19" t="s">
        <v>20</v>
      </c>
    </row>
    <row r="7" s="14" customFormat="1" ht="92" customHeight="1" spans="1:28">
      <c r="A7" s="19">
        <v>4</v>
      </c>
      <c r="B7" s="19" t="s">
        <v>14</v>
      </c>
      <c r="C7" s="19" t="s">
        <v>82</v>
      </c>
      <c r="D7" s="19" t="s">
        <v>53</v>
      </c>
      <c r="E7" s="19">
        <v>1998.08</v>
      </c>
      <c r="F7" s="32" t="s">
        <v>83</v>
      </c>
      <c r="G7" s="19">
        <v>18355401956</v>
      </c>
      <c r="H7" s="19" t="s">
        <v>55</v>
      </c>
      <c r="I7" s="19" t="s">
        <v>66</v>
      </c>
      <c r="J7" s="22">
        <v>45108</v>
      </c>
      <c r="K7" s="19" t="s">
        <v>57</v>
      </c>
      <c r="L7" s="19" t="s">
        <v>78</v>
      </c>
      <c r="M7" s="19" t="s">
        <v>69</v>
      </c>
      <c r="N7" s="19" t="s">
        <v>84</v>
      </c>
      <c r="O7" s="19" t="s">
        <v>71</v>
      </c>
      <c r="P7" s="19" t="s">
        <v>72</v>
      </c>
      <c r="Q7" s="19" t="s">
        <v>73</v>
      </c>
      <c r="R7" s="19" t="s">
        <v>63</v>
      </c>
      <c r="S7" s="19" t="s">
        <v>63</v>
      </c>
      <c r="T7" s="19" t="s">
        <v>63</v>
      </c>
      <c r="U7" s="19" t="s">
        <v>63</v>
      </c>
      <c r="V7" s="19" t="s">
        <v>63</v>
      </c>
      <c r="W7" s="19"/>
      <c r="X7" s="19"/>
      <c r="Y7" s="19"/>
      <c r="Z7" s="25" t="s">
        <v>85</v>
      </c>
      <c r="AA7" s="19" t="s">
        <v>75</v>
      </c>
      <c r="AB7" s="19" t="s">
        <v>20</v>
      </c>
    </row>
    <row r="8" s="14" customFormat="1" ht="78" customHeight="1" spans="1:28">
      <c r="A8" s="19">
        <v>5</v>
      </c>
      <c r="B8" s="19" t="s">
        <v>14</v>
      </c>
      <c r="C8" s="19" t="s">
        <v>86</v>
      </c>
      <c r="D8" s="19" t="s">
        <v>53</v>
      </c>
      <c r="E8" s="19">
        <v>1997.1</v>
      </c>
      <c r="F8" s="32" t="s">
        <v>87</v>
      </c>
      <c r="G8" s="19">
        <v>18378856950</v>
      </c>
      <c r="H8" s="19" t="s">
        <v>55</v>
      </c>
      <c r="I8" s="19" t="s">
        <v>66</v>
      </c>
      <c r="J8" s="22">
        <v>45108</v>
      </c>
      <c r="K8" s="19" t="s">
        <v>67</v>
      </c>
      <c r="L8" s="19" t="s">
        <v>68</v>
      </c>
      <c r="M8" s="19" t="s">
        <v>69</v>
      </c>
      <c r="N8" s="19" t="s">
        <v>84</v>
      </c>
      <c r="O8" s="19" t="s">
        <v>71</v>
      </c>
      <c r="P8" s="19" t="s">
        <v>72</v>
      </c>
      <c r="Q8" s="19" t="s">
        <v>73</v>
      </c>
      <c r="R8" s="19" t="s">
        <v>63</v>
      </c>
      <c r="S8" s="19" t="s">
        <v>63</v>
      </c>
      <c r="T8" s="19" t="s">
        <v>63</v>
      </c>
      <c r="U8" s="19" t="s">
        <v>63</v>
      </c>
      <c r="V8" s="19" t="s">
        <v>63</v>
      </c>
      <c r="W8" s="19"/>
      <c r="X8" s="19"/>
      <c r="Y8" s="19"/>
      <c r="Z8" s="25" t="s">
        <v>85</v>
      </c>
      <c r="AA8" s="19" t="s">
        <v>75</v>
      </c>
      <c r="AB8" s="19" t="s">
        <v>20</v>
      </c>
    </row>
    <row r="9" s="14" customFormat="1" ht="80" customHeight="1" spans="1:28">
      <c r="A9" s="19">
        <v>6</v>
      </c>
      <c r="B9" s="19" t="s">
        <v>14</v>
      </c>
      <c r="C9" s="19" t="s">
        <v>88</v>
      </c>
      <c r="D9" s="19" t="s">
        <v>53</v>
      </c>
      <c r="E9" s="19">
        <v>1999.4</v>
      </c>
      <c r="F9" s="32" t="s">
        <v>89</v>
      </c>
      <c r="G9" s="19">
        <v>18220867937</v>
      </c>
      <c r="H9" s="19" t="s">
        <v>90</v>
      </c>
      <c r="I9" s="19" t="s">
        <v>66</v>
      </c>
      <c r="J9" s="22">
        <v>45108</v>
      </c>
      <c r="K9" s="19" t="s">
        <v>67</v>
      </c>
      <c r="L9" s="19" t="s">
        <v>91</v>
      </c>
      <c r="M9" s="19" t="s">
        <v>92</v>
      </c>
      <c r="N9" s="19" t="s">
        <v>93</v>
      </c>
      <c r="O9" s="19" t="s">
        <v>71</v>
      </c>
      <c r="P9" s="19" t="s">
        <v>72</v>
      </c>
      <c r="Q9" s="19" t="s">
        <v>63</v>
      </c>
      <c r="R9" s="19" t="s">
        <v>63</v>
      </c>
      <c r="S9" s="19" t="s">
        <v>63</v>
      </c>
      <c r="T9" s="19" t="s">
        <v>63</v>
      </c>
      <c r="U9" s="19" t="s">
        <v>63</v>
      </c>
      <c r="V9" s="19" t="s">
        <v>63</v>
      </c>
      <c r="W9" s="19"/>
      <c r="X9" s="19"/>
      <c r="Y9" s="19"/>
      <c r="Z9" s="25"/>
      <c r="AA9" s="19"/>
      <c r="AB9" s="19" t="s">
        <v>20</v>
      </c>
    </row>
    <row r="10" s="14" customFormat="1" ht="82" customHeight="1" spans="1:28">
      <c r="A10" s="19">
        <v>7</v>
      </c>
      <c r="B10" s="19" t="s">
        <v>14</v>
      </c>
      <c r="C10" s="19" t="s">
        <v>94</v>
      </c>
      <c r="D10" s="19" t="s">
        <v>53</v>
      </c>
      <c r="E10" s="19">
        <v>1997.11</v>
      </c>
      <c r="F10" s="32" t="s">
        <v>95</v>
      </c>
      <c r="G10" s="19">
        <v>15777922616</v>
      </c>
      <c r="H10" s="19" t="s">
        <v>55</v>
      </c>
      <c r="I10" s="19" t="s">
        <v>66</v>
      </c>
      <c r="J10" s="22">
        <v>45108</v>
      </c>
      <c r="K10" s="19" t="s">
        <v>67</v>
      </c>
      <c r="L10" s="19" t="s">
        <v>78</v>
      </c>
      <c r="M10" s="19" t="s">
        <v>69</v>
      </c>
      <c r="N10" s="19" t="s">
        <v>79</v>
      </c>
      <c r="O10" s="19" t="s">
        <v>71</v>
      </c>
      <c r="P10" s="19" t="s">
        <v>72</v>
      </c>
      <c r="Q10" s="19" t="s">
        <v>73</v>
      </c>
      <c r="R10" s="19" t="s">
        <v>63</v>
      </c>
      <c r="S10" s="19" t="s">
        <v>63</v>
      </c>
      <c r="T10" s="19" t="s">
        <v>63</v>
      </c>
      <c r="U10" s="19" t="s">
        <v>63</v>
      </c>
      <c r="V10" s="19" t="s">
        <v>63</v>
      </c>
      <c r="W10" s="19"/>
      <c r="X10" s="19"/>
      <c r="Y10" s="19"/>
      <c r="Z10" s="25" t="s">
        <v>96</v>
      </c>
      <c r="AA10" s="19" t="s">
        <v>75</v>
      </c>
      <c r="AB10" s="19" t="s">
        <v>20</v>
      </c>
    </row>
    <row r="11" s="14" customFormat="1" ht="70" customHeight="1" spans="1:28">
      <c r="A11" s="19">
        <v>8</v>
      </c>
      <c r="B11" s="19" t="s">
        <v>14</v>
      </c>
      <c r="C11" s="19" t="s">
        <v>97</v>
      </c>
      <c r="D11" s="19" t="s">
        <v>53</v>
      </c>
      <c r="E11" s="19">
        <v>1997.9</v>
      </c>
      <c r="F11" s="32" t="s">
        <v>98</v>
      </c>
      <c r="G11" s="19">
        <v>18302179970</v>
      </c>
      <c r="H11" s="19" t="s">
        <v>55</v>
      </c>
      <c r="I11" s="19" t="s">
        <v>66</v>
      </c>
      <c r="J11" s="22">
        <v>45108</v>
      </c>
      <c r="K11" s="19" t="s">
        <v>99</v>
      </c>
      <c r="L11" s="19" t="s">
        <v>100</v>
      </c>
      <c r="M11" s="19" t="s">
        <v>69</v>
      </c>
      <c r="N11" s="19" t="s">
        <v>101</v>
      </c>
      <c r="O11" s="19" t="s">
        <v>71</v>
      </c>
      <c r="P11" s="19" t="s">
        <v>72</v>
      </c>
      <c r="Q11" s="19" t="s">
        <v>73</v>
      </c>
      <c r="R11" s="19" t="s">
        <v>63</v>
      </c>
      <c r="S11" s="19" t="s">
        <v>63</v>
      </c>
      <c r="T11" s="19" t="s">
        <v>63</v>
      </c>
      <c r="U11" s="19" t="s">
        <v>63</v>
      </c>
      <c r="V11" s="19" t="s">
        <v>63</v>
      </c>
      <c r="W11" s="19"/>
      <c r="X11" s="19"/>
      <c r="Y11" s="19"/>
      <c r="Z11" s="25" t="s">
        <v>85</v>
      </c>
      <c r="AA11" s="19" t="s">
        <v>75</v>
      </c>
      <c r="AB11" s="19" t="s">
        <v>20</v>
      </c>
    </row>
    <row r="12" s="14" customFormat="1" ht="60" customHeight="1" spans="1:28">
      <c r="A12" s="19">
        <v>9</v>
      </c>
      <c r="B12" s="19" t="s">
        <v>14</v>
      </c>
      <c r="C12" s="19" t="s">
        <v>102</v>
      </c>
      <c r="D12" s="19" t="s">
        <v>53</v>
      </c>
      <c r="E12" s="19">
        <v>1998.02</v>
      </c>
      <c r="F12" s="32" t="s">
        <v>103</v>
      </c>
      <c r="G12" s="19">
        <v>13481887636</v>
      </c>
      <c r="H12" s="19" t="s">
        <v>90</v>
      </c>
      <c r="I12" s="19" t="s">
        <v>66</v>
      </c>
      <c r="J12" s="22">
        <v>45108</v>
      </c>
      <c r="K12" s="19" t="s">
        <v>57</v>
      </c>
      <c r="L12" s="19" t="s">
        <v>104</v>
      </c>
      <c r="M12" s="19" t="s">
        <v>92</v>
      </c>
      <c r="N12" s="19" t="s">
        <v>105</v>
      </c>
      <c r="O12" s="19" t="s">
        <v>71</v>
      </c>
      <c r="P12" s="19" t="s">
        <v>72</v>
      </c>
      <c r="Q12" s="19" t="s">
        <v>63</v>
      </c>
      <c r="R12" s="19" t="s">
        <v>63</v>
      </c>
      <c r="S12" s="19" t="s">
        <v>63</v>
      </c>
      <c r="T12" s="19" t="s">
        <v>63</v>
      </c>
      <c r="U12" s="19" t="s">
        <v>63</v>
      </c>
      <c r="V12" s="19" t="s">
        <v>63</v>
      </c>
      <c r="W12" s="19"/>
      <c r="X12" s="19"/>
      <c r="Y12" s="19"/>
      <c r="Z12" s="25"/>
      <c r="AA12" s="19"/>
      <c r="AB12" s="19" t="s">
        <v>20</v>
      </c>
    </row>
    <row r="13" s="14" customFormat="1" ht="60" customHeight="1" spans="1:28">
      <c r="A13" s="19">
        <v>10</v>
      </c>
      <c r="B13" s="19" t="s">
        <v>14</v>
      </c>
      <c r="C13" s="19" t="s">
        <v>106</v>
      </c>
      <c r="D13" s="19" t="s">
        <v>53</v>
      </c>
      <c r="E13" s="19">
        <v>1999.05</v>
      </c>
      <c r="F13" s="32" t="s">
        <v>107</v>
      </c>
      <c r="G13" s="19">
        <v>18262621685</v>
      </c>
      <c r="H13" s="19" t="s">
        <v>90</v>
      </c>
      <c r="I13" s="19" t="s">
        <v>66</v>
      </c>
      <c r="J13" s="22">
        <v>45108</v>
      </c>
      <c r="K13" s="19" t="s">
        <v>99</v>
      </c>
      <c r="L13" s="19" t="s">
        <v>108</v>
      </c>
      <c r="M13" s="19" t="s">
        <v>69</v>
      </c>
      <c r="N13" s="19" t="s">
        <v>109</v>
      </c>
      <c r="O13" s="19" t="s">
        <v>71</v>
      </c>
      <c r="P13" s="19" t="s">
        <v>72</v>
      </c>
      <c r="Q13" s="19" t="s">
        <v>63</v>
      </c>
      <c r="R13" s="19" t="s">
        <v>63</v>
      </c>
      <c r="S13" s="19" t="s">
        <v>63</v>
      </c>
      <c r="T13" s="19" t="s">
        <v>63</v>
      </c>
      <c r="U13" s="19" t="s">
        <v>63</v>
      </c>
      <c r="V13" s="19" t="s">
        <v>63</v>
      </c>
      <c r="W13" s="19"/>
      <c r="X13" s="19"/>
      <c r="Y13" s="19"/>
      <c r="Z13" s="25"/>
      <c r="AA13" s="19"/>
      <c r="AB13" s="19" t="s">
        <v>20</v>
      </c>
    </row>
    <row r="14" s="14" customFormat="1" ht="60" customHeight="1" spans="1:28">
      <c r="A14" s="19">
        <v>11</v>
      </c>
      <c r="B14" s="19" t="s">
        <v>14</v>
      </c>
      <c r="C14" s="19" t="s">
        <v>110</v>
      </c>
      <c r="D14" s="19" t="s">
        <v>53</v>
      </c>
      <c r="E14" s="19">
        <v>1996.11</v>
      </c>
      <c r="F14" s="32" t="s">
        <v>111</v>
      </c>
      <c r="G14" s="19">
        <v>18978863528</v>
      </c>
      <c r="H14" s="19" t="s">
        <v>90</v>
      </c>
      <c r="I14" s="19" t="s">
        <v>66</v>
      </c>
      <c r="J14" s="22">
        <v>45108</v>
      </c>
      <c r="K14" s="19" t="s">
        <v>57</v>
      </c>
      <c r="L14" s="19" t="s">
        <v>112</v>
      </c>
      <c r="M14" s="19" t="s">
        <v>92</v>
      </c>
      <c r="N14" s="19" t="s">
        <v>113</v>
      </c>
      <c r="O14" s="19" t="s">
        <v>71</v>
      </c>
      <c r="P14" s="19" t="s">
        <v>72</v>
      </c>
      <c r="Q14" s="19" t="s">
        <v>63</v>
      </c>
      <c r="R14" s="19" t="s">
        <v>63</v>
      </c>
      <c r="S14" s="19" t="s">
        <v>63</v>
      </c>
      <c r="T14" s="19" t="s">
        <v>63</v>
      </c>
      <c r="U14" s="19" t="s">
        <v>63</v>
      </c>
      <c r="V14" s="19" t="s">
        <v>63</v>
      </c>
      <c r="W14" s="19"/>
      <c r="X14" s="19"/>
      <c r="Y14" s="19"/>
      <c r="Z14" s="25"/>
      <c r="AA14" s="19"/>
      <c r="AB14" s="19" t="s">
        <v>20</v>
      </c>
    </row>
    <row r="15" s="14" customFormat="1" ht="56" customHeight="1" spans="1:28">
      <c r="A15" s="19">
        <v>12</v>
      </c>
      <c r="B15" s="19" t="s">
        <v>14</v>
      </c>
      <c r="C15" s="19" t="s">
        <v>114</v>
      </c>
      <c r="D15" s="19" t="s">
        <v>53</v>
      </c>
      <c r="E15" s="19">
        <v>1997.06</v>
      </c>
      <c r="F15" s="32" t="s">
        <v>115</v>
      </c>
      <c r="G15" s="19">
        <v>13657880905</v>
      </c>
      <c r="H15" s="19" t="s">
        <v>90</v>
      </c>
      <c r="I15" s="19" t="s">
        <v>66</v>
      </c>
      <c r="J15" s="22">
        <v>45108</v>
      </c>
      <c r="K15" s="19" t="s">
        <v>116</v>
      </c>
      <c r="L15" s="19" t="s">
        <v>68</v>
      </c>
      <c r="M15" s="19" t="s">
        <v>69</v>
      </c>
      <c r="N15" s="19" t="s">
        <v>117</v>
      </c>
      <c r="O15" s="19" t="s">
        <v>71</v>
      </c>
      <c r="P15" s="19" t="s">
        <v>72</v>
      </c>
      <c r="Q15" s="19" t="s">
        <v>63</v>
      </c>
      <c r="R15" s="19" t="s">
        <v>63</v>
      </c>
      <c r="S15" s="19" t="s">
        <v>63</v>
      </c>
      <c r="T15" s="19" t="s">
        <v>63</v>
      </c>
      <c r="U15" s="19" t="s">
        <v>63</v>
      </c>
      <c r="V15" s="19" t="s">
        <v>63</v>
      </c>
      <c r="W15" s="19"/>
      <c r="X15" s="19"/>
      <c r="Y15" s="19"/>
      <c r="Z15" s="25"/>
      <c r="AA15" s="19"/>
      <c r="AB15" s="19" t="s">
        <v>20</v>
      </c>
    </row>
    <row r="16" s="14" customFormat="1" ht="111" customHeight="1" spans="1:28">
      <c r="A16" s="19">
        <v>13</v>
      </c>
      <c r="B16" s="19" t="s">
        <v>14</v>
      </c>
      <c r="C16" s="19" t="s">
        <v>118</v>
      </c>
      <c r="D16" s="19" t="s">
        <v>119</v>
      </c>
      <c r="E16" s="19">
        <v>1999.11</v>
      </c>
      <c r="F16" s="32" t="s">
        <v>120</v>
      </c>
      <c r="G16" s="19">
        <v>18376880320</v>
      </c>
      <c r="H16" s="19" t="s">
        <v>121</v>
      </c>
      <c r="I16" s="19" t="s">
        <v>122</v>
      </c>
      <c r="J16" s="22">
        <v>45139</v>
      </c>
      <c r="K16" s="19" t="s">
        <v>99</v>
      </c>
      <c r="L16" s="19" t="s">
        <v>123</v>
      </c>
      <c r="M16" s="19" t="s">
        <v>124</v>
      </c>
      <c r="N16" s="19" t="s">
        <v>79</v>
      </c>
      <c r="O16" s="19" t="s">
        <v>125</v>
      </c>
      <c r="P16" s="19" t="s">
        <v>126</v>
      </c>
      <c r="Q16" s="19" t="s">
        <v>63</v>
      </c>
      <c r="R16" s="19" t="s">
        <v>63</v>
      </c>
      <c r="S16" s="19" t="s">
        <v>63</v>
      </c>
      <c r="T16" s="19" t="s">
        <v>127</v>
      </c>
      <c r="U16" s="19" t="s">
        <v>63</v>
      </c>
      <c r="V16" s="19" t="s">
        <v>63</v>
      </c>
      <c r="W16" s="19"/>
      <c r="X16" s="19"/>
      <c r="Y16" s="19"/>
      <c r="Z16" s="25" t="s">
        <v>128</v>
      </c>
      <c r="AA16" s="19" t="s">
        <v>75</v>
      </c>
      <c r="AB16" s="19" t="s">
        <v>20</v>
      </c>
    </row>
    <row r="17" s="14" customFormat="1" ht="85" customHeight="1" spans="1:28">
      <c r="A17" s="19">
        <v>14</v>
      </c>
      <c r="B17" s="19" t="s">
        <v>14</v>
      </c>
      <c r="C17" s="19" t="s">
        <v>129</v>
      </c>
      <c r="D17" s="19" t="s">
        <v>53</v>
      </c>
      <c r="E17" s="19">
        <v>1995.05</v>
      </c>
      <c r="F17" s="32" t="s">
        <v>130</v>
      </c>
      <c r="G17" s="19">
        <v>13269575528</v>
      </c>
      <c r="H17" s="19" t="s">
        <v>131</v>
      </c>
      <c r="I17" s="19" t="s">
        <v>132</v>
      </c>
      <c r="J17" s="22">
        <v>45139</v>
      </c>
      <c r="K17" s="19" t="s">
        <v>99</v>
      </c>
      <c r="L17" s="19" t="s">
        <v>133</v>
      </c>
      <c r="M17" s="19" t="s">
        <v>124</v>
      </c>
      <c r="N17" s="19" t="s">
        <v>134</v>
      </c>
      <c r="O17" s="19" t="s">
        <v>125</v>
      </c>
      <c r="P17" s="19" t="s">
        <v>126</v>
      </c>
      <c r="Q17" s="19" t="s">
        <v>63</v>
      </c>
      <c r="R17" s="19" t="s">
        <v>63</v>
      </c>
      <c r="S17" s="19" t="s">
        <v>63</v>
      </c>
      <c r="T17" s="19" t="s">
        <v>135</v>
      </c>
      <c r="U17" s="19" t="s">
        <v>63</v>
      </c>
      <c r="V17" s="19" t="s">
        <v>63</v>
      </c>
      <c r="W17" s="19"/>
      <c r="X17" s="19"/>
      <c r="Y17" s="19"/>
      <c r="Z17" s="25" t="s">
        <v>135</v>
      </c>
      <c r="AA17" s="19" t="s">
        <v>75</v>
      </c>
      <c r="AB17" s="19" t="s">
        <v>20</v>
      </c>
    </row>
    <row r="18" s="14" customFormat="1" ht="93" customHeight="1" spans="1:28">
      <c r="A18" s="19">
        <v>15</v>
      </c>
      <c r="B18" s="19" t="s">
        <v>14</v>
      </c>
      <c r="C18" s="19" t="s">
        <v>136</v>
      </c>
      <c r="D18" s="19" t="s">
        <v>53</v>
      </c>
      <c r="E18" s="19">
        <v>1999.04</v>
      </c>
      <c r="F18" s="32" t="s">
        <v>83</v>
      </c>
      <c r="G18" s="19">
        <v>15777320700</v>
      </c>
      <c r="H18" s="19" t="s">
        <v>137</v>
      </c>
      <c r="I18" s="19" t="s">
        <v>138</v>
      </c>
      <c r="J18" s="22">
        <v>44927</v>
      </c>
      <c r="K18" s="19" t="s">
        <v>67</v>
      </c>
      <c r="L18" s="19" t="s">
        <v>139</v>
      </c>
      <c r="M18" s="19" t="s">
        <v>124</v>
      </c>
      <c r="N18" s="19" t="s">
        <v>140</v>
      </c>
      <c r="O18" s="19" t="s">
        <v>125</v>
      </c>
      <c r="P18" s="19" t="s">
        <v>126</v>
      </c>
      <c r="Q18" s="19" t="s">
        <v>63</v>
      </c>
      <c r="R18" s="19" t="s">
        <v>63</v>
      </c>
      <c r="S18" s="19" t="s">
        <v>63</v>
      </c>
      <c r="T18" s="19" t="s">
        <v>63</v>
      </c>
      <c r="U18" s="19" t="s">
        <v>63</v>
      </c>
      <c r="V18" s="19" t="s">
        <v>63</v>
      </c>
      <c r="W18" s="19"/>
      <c r="X18" s="19"/>
      <c r="Y18" s="19"/>
      <c r="Z18" s="25"/>
      <c r="AA18" s="19"/>
      <c r="AB18" s="19" t="s">
        <v>20</v>
      </c>
    </row>
    <row r="19" s="14" customFormat="1" ht="67.5" customHeight="1" spans="1:28">
      <c r="A19" s="19">
        <v>16</v>
      </c>
      <c r="B19" s="19" t="s">
        <v>7</v>
      </c>
      <c r="C19" s="19" t="s">
        <v>141</v>
      </c>
      <c r="D19" s="19" t="s">
        <v>53</v>
      </c>
      <c r="E19" s="19">
        <v>1993.11</v>
      </c>
      <c r="F19" s="32" t="s">
        <v>142</v>
      </c>
      <c r="G19" s="19">
        <v>18928907965</v>
      </c>
      <c r="H19" s="19" t="s">
        <v>143</v>
      </c>
      <c r="I19" s="19" t="s">
        <v>144</v>
      </c>
      <c r="J19" s="22">
        <v>45047</v>
      </c>
      <c r="K19" s="19" t="s">
        <v>145</v>
      </c>
      <c r="L19" s="19" t="s">
        <v>146</v>
      </c>
      <c r="M19" s="19" t="s">
        <v>124</v>
      </c>
      <c r="N19" s="19" t="s">
        <v>147</v>
      </c>
      <c r="O19" s="19" t="s">
        <v>148</v>
      </c>
      <c r="P19" s="19" t="s">
        <v>62</v>
      </c>
      <c r="Q19" s="19" t="s">
        <v>63</v>
      </c>
      <c r="R19" s="19" t="s">
        <v>63</v>
      </c>
      <c r="S19" s="19" t="s">
        <v>63</v>
      </c>
      <c r="T19" s="19" t="s">
        <v>63</v>
      </c>
      <c r="U19" s="19" t="s">
        <v>63</v>
      </c>
      <c r="V19" s="19" t="s">
        <v>63</v>
      </c>
      <c r="W19" s="19" t="s">
        <v>149</v>
      </c>
      <c r="X19" s="19"/>
      <c r="Y19" s="19"/>
      <c r="Z19" s="25"/>
      <c r="AA19" s="19"/>
      <c r="AB19" s="19" t="s">
        <v>20</v>
      </c>
    </row>
    <row r="20" s="14" customFormat="1" ht="46" customHeight="1" spans="1:28">
      <c r="A20" s="19">
        <v>17</v>
      </c>
      <c r="B20" s="19" t="s">
        <v>7</v>
      </c>
      <c r="C20" s="19" t="s">
        <v>150</v>
      </c>
      <c r="D20" s="19" t="s">
        <v>53</v>
      </c>
      <c r="E20" s="19">
        <v>1993.1</v>
      </c>
      <c r="F20" s="32" t="s">
        <v>151</v>
      </c>
      <c r="G20" s="19">
        <v>13535164983</v>
      </c>
      <c r="H20" s="19">
        <v>2023.4</v>
      </c>
      <c r="I20" s="19" t="s">
        <v>152</v>
      </c>
      <c r="J20" s="22">
        <v>45047</v>
      </c>
      <c r="K20" s="19" t="s">
        <v>153</v>
      </c>
      <c r="L20" s="19" t="s">
        <v>154</v>
      </c>
      <c r="M20" s="19" t="s">
        <v>124</v>
      </c>
      <c r="N20" s="19" t="s">
        <v>134</v>
      </c>
      <c r="O20" s="19" t="s">
        <v>125</v>
      </c>
      <c r="P20" s="19" t="s">
        <v>126</v>
      </c>
      <c r="Q20" s="19" t="s">
        <v>63</v>
      </c>
      <c r="R20" s="19" t="s">
        <v>63</v>
      </c>
      <c r="S20" s="19" t="s">
        <v>63</v>
      </c>
      <c r="T20" s="19" t="s">
        <v>63</v>
      </c>
      <c r="U20" s="19" t="s">
        <v>63</v>
      </c>
      <c r="V20" s="19" t="s">
        <v>63</v>
      </c>
      <c r="W20" s="19"/>
      <c r="X20" s="19"/>
      <c r="Y20" s="19"/>
      <c r="Z20" s="25"/>
      <c r="AA20" s="19"/>
      <c r="AB20" s="19" t="s">
        <v>20</v>
      </c>
    </row>
    <row r="21" s="14" customFormat="1" ht="67" customHeight="1" spans="1:28">
      <c r="A21" s="19">
        <v>18</v>
      </c>
      <c r="B21" s="19" t="s">
        <v>11</v>
      </c>
      <c r="C21" s="19" t="s">
        <v>155</v>
      </c>
      <c r="D21" s="19" t="s">
        <v>53</v>
      </c>
      <c r="E21" s="19" t="s">
        <v>156</v>
      </c>
      <c r="F21" s="32" t="s">
        <v>157</v>
      </c>
      <c r="G21" s="19">
        <v>18577764012</v>
      </c>
      <c r="H21" s="19">
        <v>2023.5</v>
      </c>
      <c r="I21" s="19" t="s">
        <v>158</v>
      </c>
      <c r="J21" s="22">
        <v>45047</v>
      </c>
      <c r="K21" s="19" t="s">
        <v>159</v>
      </c>
      <c r="L21" s="19" t="s">
        <v>160</v>
      </c>
      <c r="M21" s="19" t="s">
        <v>161</v>
      </c>
      <c r="N21" s="19" t="s">
        <v>162</v>
      </c>
      <c r="O21" s="19" t="s">
        <v>125</v>
      </c>
      <c r="P21" s="19" t="s">
        <v>126</v>
      </c>
      <c r="Q21" s="19" t="s">
        <v>163</v>
      </c>
      <c r="R21" s="19" t="s">
        <v>63</v>
      </c>
      <c r="S21" s="19" t="s">
        <v>63</v>
      </c>
      <c r="T21" s="19" t="s">
        <v>164</v>
      </c>
      <c r="U21" s="19" t="s">
        <v>63</v>
      </c>
      <c r="V21" s="19" t="s">
        <v>63</v>
      </c>
      <c r="W21" s="19"/>
      <c r="X21" s="19"/>
      <c r="Y21" s="19"/>
      <c r="Z21" s="25" t="s">
        <v>165</v>
      </c>
      <c r="AA21" s="19" t="s">
        <v>166</v>
      </c>
      <c r="AB21" s="19" t="s">
        <v>20</v>
      </c>
    </row>
    <row r="22" s="14" customFormat="1" ht="73" customHeight="1" spans="1:28">
      <c r="A22" s="19">
        <v>19</v>
      </c>
      <c r="B22" s="19" t="s">
        <v>11</v>
      </c>
      <c r="C22" s="19" t="s">
        <v>167</v>
      </c>
      <c r="D22" s="19" t="s">
        <v>119</v>
      </c>
      <c r="E22" s="19" t="s">
        <v>168</v>
      </c>
      <c r="F22" s="32" t="s">
        <v>169</v>
      </c>
      <c r="G22" s="19">
        <v>17376028044</v>
      </c>
      <c r="H22" s="19">
        <v>2023.6</v>
      </c>
      <c r="I22" s="19" t="s">
        <v>170</v>
      </c>
      <c r="J22" s="22">
        <v>45078</v>
      </c>
      <c r="K22" s="19" t="s">
        <v>171</v>
      </c>
      <c r="L22" s="19" t="s">
        <v>172</v>
      </c>
      <c r="M22" s="19" t="s">
        <v>173</v>
      </c>
      <c r="N22" s="19" t="s">
        <v>174</v>
      </c>
      <c r="O22" s="19" t="s">
        <v>125</v>
      </c>
      <c r="P22" s="19" t="s">
        <v>126</v>
      </c>
      <c r="Q22" s="19" t="s">
        <v>163</v>
      </c>
      <c r="R22" s="19" t="s">
        <v>63</v>
      </c>
      <c r="S22" s="19" t="s">
        <v>63</v>
      </c>
      <c r="T22" s="19" t="s">
        <v>175</v>
      </c>
      <c r="U22" s="19" t="s">
        <v>63</v>
      </c>
      <c r="V22" s="19" t="s">
        <v>63</v>
      </c>
      <c r="W22" s="19"/>
      <c r="X22" s="19"/>
      <c r="Y22" s="19"/>
      <c r="Z22" s="25" t="s">
        <v>165</v>
      </c>
      <c r="AA22" s="19" t="s">
        <v>166</v>
      </c>
      <c r="AB22" s="19" t="s">
        <v>20</v>
      </c>
    </row>
    <row r="23" s="14" customFormat="1" ht="95" customHeight="1" spans="1:28">
      <c r="A23" s="19">
        <v>20</v>
      </c>
      <c r="B23" s="19" t="s">
        <v>14</v>
      </c>
      <c r="C23" s="19" t="s">
        <v>176</v>
      </c>
      <c r="D23" s="19" t="s">
        <v>53</v>
      </c>
      <c r="E23" s="19">
        <v>1997.12</v>
      </c>
      <c r="F23" s="32" t="s">
        <v>177</v>
      </c>
      <c r="G23" s="19">
        <v>13618015037</v>
      </c>
      <c r="H23" s="19" t="s">
        <v>178</v>
      </c>
      <c r="I23" s="19" t="s">
        <v>179</v>
      </c>
      <c r="J23" s="22">
        <v>44927</v>
      </c>
      <c r="K23" s="19" t="s">
        <v>116</v>
      </c>
      <c r="L23" s="19" t="s">
        <v>180</v>
      </c>
      <c r="M23" s="19" t="s">
        <v>92</v>
      </c>
      <c r="N23" s="19" t="s">
        <v>181</v>
      </c>
      <c r="O23" s="19" t="s">
        <v>71</v>
      </c>
      <c r="P23" s="19" t="s">
        <v>72</v>
      </c>
      <c r="Q23" s="19" t="s">
        <v>63</v>
      </c>
      <c r="R23" s="19" t="s">
        <v>63</v>
      </c>
      <c r="S23" s="19" t="s">
        <v>63</v>
      </c>
      <c r="T23" s="19" t="s">
        <v>182</v>
      </c>
      <c r="U23" s="19" t="s">
        <v>63</v>
      </c>
      <c r="V23" s="19" t="s">
        <v>63</v>
      </c>
      <c r="W23" s="19"/>
      <c r="X23" s="19"/>
      <c r="Y23" s="19"/>
      <c r="Z23" s="25" t="s">
        <v>183</v>
      </c>
      <c r="AA23" s="19"/>
      <c r="AB23" s="19" t="s">
        <v>20</v>
      </c>
    </row>
    <row r="24" s="14" customFormat="1" ht="78" customHeight="1" spans="1:28">
      <c r="A24" s="19">
        <v>21</v>
      </c>
      <c r="B24" s="19" t="s">
        <v>10</v>
      </c>
      <c r="C24" s="19" t="s">
        <v>184</v>
      </c>
      <c r="D24" s="19" t="s">
        <v>119</v>
      </c>
      <c r="E24" s="19">
        <v>1996.4</v>
      </c>
      <c r="F24" s="19" t="s">
        <v>185</v>
      </c>
      <c r="G24" s="19">
        <v>15678904551</v>
      </c>
      <c r="H24" s="19" t="s">
        <v>186</v>
      </c>
      <c r="I24" s="19" t="s">
        <v>187</v>
      </c>
      <c r="J24" s="22">
        <v>45017</v>
      </c>
      <c r="K24" s="19" t="s">
        <v>188</v>
      </c>
      <c r="L24" s="19" t="s">
        <v>189</v>
      </c>
      <c r="M24" s="19" t="s">
        <v>173</v>
      </c>
      <c r="N24" s="19" t="s">
        <v>190</v>
      </c>
      <c r="O24" s="19" t="s">
        <v>125</v>
      </c>
      <c r="P24" s="19" t="s">
        <v>126</v>
      </c>
      <c r="Q24" s="19" t="s">
        <v>63</v>
      </c>
      <c r="R24" s="19" t="s">
        <v>63</v>
      </c>
      <c r="S24" s="19" t="s">
        <v>63</v>
      </c>
      <c r="T24" s="19" t="s">
        <v>63</v>
      </c>
      <c r="U24" s="19" t="s">
        <v>63</v>
      </c>
      <c r="V24" s="19" t="s">
        <v>63</v>
      </c>
      <c r="W24" s="19" t="s">
        <v>191</v>
      </c>
      <c r="X24" s="19"/>
      <c r="Y24" s="19"/>
      <c r="Z24" s="25"/>
      <c r="AA24" s="19"/>
      <c r="AB24" s="25" t="s">
        <v>192</v>
      </c>
    </row>
    <row r="25" s="14" customFormat="1" ht="87" customHeight="1" spans="1:28">
      <c r="A25" s="19">
        <v>22</v>
      </c>
      <c r="B25" s="19" t="s">
        <v>14</v>
      </c>
      <c r="C25" s="19" t="s">
        <v>193</v>
      </c>
      <c r="D25" s="19" t="s">
        <v>53</v>
      </c>
      <c r="E25" s="19">
        <v>1996.1</v>
      </c>
      <c r="F25" s="32" t="s">
        <v>194</v>
      </c>
      <c r="G25" s="19">
        <v>18977982586</v>
      </c>
      <c r="H25" s="19" t="s">
        <v>195</v>
      </c>
      <c r="I25" s="19" t="s">
        <v>138</v>
      </c>
      <c r="J25" s="22">
        <v>44927</v>
      </c>
      <c r="K25" s="19" t="s">
        <v>196</v>
      </c>
      <c r="L25" s="19" t="s">
        <v>197</v>
      </c>
      <c r="M25" s="19" t="s">
        <v>198</v>
      </c>
      <c r="N25" s="19" t="s">
        <v>199</v>
      </c>
      <c r="O25" s="19" t="s">
        <v>71</v>
      </c>
      <c r="P25" s="19" t="s">
        <v>72</v>
      </c>
      <c r="Q25" s="19" t="s">
        <v>63</v>
      </c>
      <c r="R25" s="19" t="s">
        <v>63</v>
      </c>
      <c r="S25" s="19" t="s">
        <v>63</v>
      </c>
      <c r="T25" s="19" t="s">
        <v>63</v>
      </c>
      <c r="U25" s="19" t="s">
        <v>200</v>
      </c>
      <c r="V25" s="19" t="s">
        <v>63</v>
      </c>
      <c r="W25" s="19"/>
      <c r="X25" s="19"/>
      <c r="Y25" s="19"/>
      <c r="Z25" s="25"/>
      <c r="AA25" s="19"/>
      <c r="AB25" s="25" t="s">
        <v>201</v>
      </c>
    </row>
    <row r="26" s="14" customFormat="1" ht="78" customHeight="1" spans="1:28">
      <c r="A26" s="19">
        <v>23</v>
      </c>
      <c r="B26" s="19" t="s">
        <v>14</v>
      </c>
      <c r="C26" s="19" t="s">
        <v>202</v>
      </c>
      <c r="D26" s="19" t="s">
        <v>53</v>
      </c>
      <c r="E26" s="19">
        <v>2000.1</v>
      </c>
      <c r="F26" s="32" t="s">
        <v>203</v>
      </c>
      <c r="G26" s="19">
        <v>18577190040</v>
      </c>
      <c r="H26" s="19" t="s">
        <v>55</v>
      </c>
      <c r="I26" s="19" t="s">
        <v>66</v>
      </c>
      <c r="J26" s="22">
        <v>45108</v>
      </c>
      <c r="K26" s="19" t="s">
        <v>204</v>
      </c>
      <c r="L26" s="19" t="s">
        <v>205</v>
      </c>
      <c r="M26" s="19" t="s">
        <v>124</v>
      </c>
      <c r="N26" s="19" t="s">
        <v>134</v>
      </c>
      <c r="O26" s="19" t="s">
        <v>125</v>
      </c>
      <c r="P26" s="19" t="s">
        <v>126</v>
      </c>
      <c r="Q26" s="19" t="s">
        <v>63</v>
      </c>
      <c r="R26" s="19" t="s">
        <v>63</v>
      </c>
      <c r="S26" s="19" t="s">
        <v>63</v>
      </c>
      <c r="T26" s="19" t="s">
        <v>63</v>
      </c>
      <c r="U26" s="19" t="s">
        <v>63</v>
      </c>
      <c r="V26" s="19" t="s">
        <v>63</v>
      </c>
      <c r="W26" s="19"/>
      <c r="X26" s="19"/>
      <c r="Y26" s="19"/>
      <c r="Z26" s="25"/>
      <c r="AA26" s="19"/>
      <c r="AB26" s="25" t="s">
        <v>201</v>
      </c>
    </row>
    <row r="27" s="14" customFormat="1" ht="85" customHeight="1" spans="1:28">
      <c r="A27" s="19">
        <v>24</v>
      </c>
      <c r="B27" s="19" t="s">
        <v>14</v>
      </c>
      <c r="C27" s="19" t="s">
        <v>206</v>
      </c>
      <c r="D27" s="19" t="s">
        <v>119</v>
      </c>
      <c r="E27" s="19">
        <v>1999.03</v>
      </c>
      <c r="F27" s="32" t="s">
        <v>207</v>
      </c>
      <c r="G27" s="19">
        <v>18007809903</v>
      </c>
      <c r="H27" s="19" t="s">
        <v>208</v>
      </c>
      <c r="I27" s="19" t="s">
        <v>209</v>
      </c>
      <c r="J27" s="22">
        <v>44896</v>
      </c>
      <c r="K27" s="19" t="s">
        <v>210</v>
      </c>
      <c r="L27" s="19" t="s">
        <v>211</v>
      </c>
      <c r="M27" s="19" t="s">
        <v>212</v>
      </c>
      <c r="N27" s="19" t="s">
        <v>213</v>
      </c>
      <c r="O27" s="19" t="s">
        <v>71</v>
      </c>
      <c r="P27" s="19" t="s">
        <v>72</v>
      </c>
      <c r="Q27" s="19" t="s">
        <v>63</v>
      </c>
      <c r="R27" s="19" t="s">
        <v>63</v>
      </c>
      <c r="S27" s="19" t="s">
        <v>63</v>
      </c>
      <c r="T27" s="19" t="s">
        <v>214</v>
      </c>
      <c r="U27" s="19" t="s">
        <v>215</v>
      </c>
      <c r="V27" s="19" t="s">
        <v>63</v>
      </c>
      <c r="W27" s="19"/>
      <c r="X27" s="19"/>
      <c r="Y27" s="19"/>
      <c r="Z27" s="25" t="s">
        <v>216</v>
      </c>
      <c r="AA27" s="19" t="s">
        <v>75</v>
      </c>
      <c r="AB27" s="25" t="s">
        <v>201</v>
      </c>
    </row>
    <row r="28" s="14" customFormat="1" ht="78" customHeight="1" spans="1:28">
      <c r="A28" s="19">
        <v>25</v>
      </c>
      <c r="B28" s="19" t="s">
        <v>14</v>
      </c>
      <c r="C28" s="19" t="s">
        <v>217</v>
      </c>
      <c r="D28" s="19" t="s">
        <v>119</v>
      </c>
      <c r="E28" s="19">
        <v>1984.05</v>
      </c>
      <c r="F28" s="32" t="s">
        <v>218</v>
      </c>
      <c r="G28" s="19">
        <v>18070709451</v>
      </c>
      <c r="H28" s="19">
        <v>2022.06</v>
      </c>
      <c r="I28" s="19" t="s">
        <v>219</v>
      </c>
      <c r="J28" s="22">
        <v>44743</v>
      </c>
      <c r="K28" s="19" t="s">
        <v>204</v>
      </c>
      <c r="L28" s="19" t="s">
        <v>220</v>
      </c>
      <c r="M28" s="19" t="s">
        <v>221</v>
      </c>
      <c r="N28" s="19" t="s">
        <v>222</v>
      </c>
      <c r="O28" s="19" t="s">
        <v>125</v>
      </c>
      <c r="P28" s="19" t="s">
        <v>126</v>
      </c>
      <c r="Q28" s="19" t="s">
        <v>63</v>
      </c>
      <c r="R28" s="19" t="s">
        <v>63</v>
      </c>
      <c r="S28" s="19" t="s">
        <v>63</v>
      </c>
      <c r="T28" s="19" t="s">
        <v>223</v>
      </c>
      <c r="U28" s="19" t="s">
        <v>63</v>
      </c>
      <c r="V28" s="19" t="s">
        <v>63</v>
      </c>
      <c r="W28" s="19"/>
      <c r="X28" s="19"/>
      <c r="Y28" s="19"/>
      <c r="Z28" s="25" t="s">
        <v>224</v>
      </c>
      <c r="AA28" s="19"/>
      <c r="AB28" s="25" t="s">
        <v>201</v>
      </c>
    </row>
    <row r="29" s="14" customFormat="1" ht="142" customHeight="1" spans="1:28">
      <c r="A29" s="19">
        <v>26</v>
      </c>
      <c r="B29" s="19" t="s">
        <v>14</v>
      </c>
      <c r="C29" s="19" t="s">
        <v>225</v>
      </c>
      <c r="D29" s="19" t="s">
        <v>53</v>
      </c>
      <c r="E29" s="19">
        <v>1983.08</v>
      </c>
      <c r="F29" s="32" t="s">
        <v>226</v>
      </c>
      <c r="G29" s="19">
        <v>13471146021</v>
      </c>
      <c r="H29" s="19" t="s">
        <v>227</v>
      </c>
      <c r="I29" s="19" t="s">
        <v>219</v>
      </c>
      <c r="J29" s="23" t="s">
        <v>228</v>
      </c>
      <c r="K29" s="19" t="s">
        <v>229</v>
      </c>
      <c r="L29" s="19" t="s">
        <v>68</v>
      </c>
      <c r="M29" s="19" t="s">
        <v>124</v>
      </c>
      <c r="N29" s="19" t="s">
        <v>230</v>
      </c>
      <c r="O29" s="19" t="s">
        <v>125</v>
      </c>
      <c r="P29" s="19" t="s">
        <v>126</v>
      </c>
      <c r="Q29" s="19" t="s">
        <v>63</v>
      </c>
      <c r="R29" s="19" t="s">
        <v>63</v>
      </c>
      <c r="S29" s="19" t="s">
        <v>63</v>
      </c>
      <c r="T29" s="19" t="s">
        <v>63</v>
      </c>
      <c r="U29" s="19" t="s">
        <v>63</v>
      </c>
      <c r="V29" s="19" t="s">
        <v>63</v>
      </c>
      <c r="W29" s="19"/>
      <c r="X29" s="19"/>
      <c r="Y29" s="19"/>
      <c r="Z29" s="25" t="s">
        <v>231</v>
      </c>
      <c r="AA29" s="19"/>
      <c r="AB29" s="25" t="s">
        <v>232</v>
      </c>
    </row>
    <row r="30" s="14" customFormat="1" ht="78" customHeight="1" spans="1:28">
      <c r="A30" s="19">
        <v>27</v>
      </c>
      <c r="B30" s="19" t="s">
        <v>14</v>
      </c>
      <c r="C30" s="19" t="s">
        <v>233</v>
      </c>
      <c r="D30" s="19" t="s">
        <v>53</v>
      </c>
      <c r="E30" s="19">
        <v>1990.05</v>
      </c>
      <c r="F30" s="32" t="s">
        <v>234</v>
      </c>
      <c r="G30" s="19">
        <v>17707761475</v>
      </c>
      <c r="H30" s="19" t="s">
        <v>235</v>
      </c>
      <c r="I30" s="19" t="s">
        <v>236</v>
      </c>
      <c r="J30" s="22">
        <v>44896</v>
      </c>
      <c r="K30" s="19" t="s">
        <v>237</v>
      </c>
      <c r="L30" s="19" t="s">
        <v>78</v>
      </c>
      <c r="M30" s="19" t="s">
        <v>124</v>
      </c>
      <c r="N30" s="19" t="s">
        <v>238</v>
      </c>
      <c r="O30" s="19" t="s">
        <v>125</v>
      </c>
      <c r="P30" s="19" t="s">
        <v>126</v>
      </c>
      <c r="Q30" s="19" t="s">
        <v>63</v>
      </c>
      <c r="R30" s="19" t="s">
        <v>63</v>
      </c>
      <c r="S30" s="19" t="s">
        <v>63</v>
      </c>
      <c r="T30" s="19" t="s">
        <v>63</v>
      </c>
      <c r="U30" s="19" t="s">
        <v>63</v>
      </c>
      <c r="V30" s="19" t="s">
        <v>63</v>
      </c>
      <c r="W30" s="19"/>
      <c r="X30" s="19"/>
      <c r="Y30" s="19"/>
      <c r="Z30" s="25" t="s">
        <v>239</v>
      </c>
      <c r="AA30" s="19"/>
      <c r="AB30" s="25" t="s">
        <v>201</v>
      </c>
    </row>
  </sheetData>
  <autoFilter ref="A1:AB30">
    <extLst/>
  </autoFilter>
  <mergeCells count="24">
    <mergeCell ref="A1:AB1"/>
    <mergeCell ref="S2:T2"/>
    <mergeCell ref="U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Z2:Z3"/>
    <mergeCell ref="AA2:AA3"/>
    <mergeCell ref="AB2:AB3"/>
  </mergeCells>
  <pageMargins left="0.751388888888889" right="0.751388888888889" top="1" bottom="1" header="0.5" footer="0.5"/>
  <pageSetup paperSize="9" scale="46" fitToHeight="0" orientation="landscape"/>
  <headerFooter/>
  <ignoredErrors>
    <ignoredError sqref="F25:F30 F17:F23 F11:F16 F8:F10 F4:F7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J8" sqref="J8"/>
    </sheetView>
  </sheetViews>
  <sheetFormatPr defaultColWidth="9" defaultRowHeight="13.5"/>
  <cols>
    <col min="1" max="1" width="7" style="1" customWidth="1"/>
    <col min="2" max="2" width="17.125" style="1" customWidth="1"/>
    <col min="3" max="3" width="8.875" style="1" customWidth="1"/>
    <col min="4" max="4" width="7" style="1" customWidth="1"/>
    <col min="5" max="5" width="12.25" style="1" customWidth="1"/>
    <col min="6" max="6" width="13" style="1" customWidth="1"/>
    <col min="7" max="7" width="9" style="1" customWidth="1"/>
    <col min="8" max="8" width="17.125" style="1" customWidth="1"/>
    <col min="9" max="9" width="10.375" style="1" customWidth="1"/>
    <col min="10" max="10" width="22.5" style="1" customWidth="1"/>
    <col min="11" max="11" width="10.5" style="1" customWidth="1"/>
    <col min="12" max="12" width="14.5" style="1" customWidth="1"/>
    <col min="13" max="13" width="9.875" style="1" customWidth="1"/>
    <col min="14" max="14" width="24.625" style="1" customWidth="1"/>
    <col min="15" max="15" width="27.25" style="1" customWidth="1"/>
    <col min="16" max="16384" width="9" style="1"/>
  </cols>
  <sheetData>
    <row r="1" ht="24" customHeight="1" spans="1:5">
      <c r="A1" s="4" t="s">
        <v>240</v>
      </c>
      <c r="B1" s="4"/>
      <c r="C1" s="4"/>
      <c r="D1" s="4"/>
      <c r="E1" s="4"/>
    </row>
    <row r="2" ht="27" customHeight="1" spans="1:14">
      <c r="A2" s="5" t="s">
        <v>241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9" customHeight="1" spans="1:14">
      <c r="A3" s="6" t="s">
        <v>1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242</v>
      </c>
      <c r="G3" s="6" t="s">
        <v>33</v>
      </c>
      <c r="H3" s="6" t="s">
        <v>243</v>
      </c>
      <c r="I3" s="6" t="s">
        <v>244</v>
      </c>
      <c r="J3" s="6" t="s">
        <v>245</v>
      </c>
      <c r="K3" s="6" t="s">
        <v>246</v>
      </c>
      <c r="L3" s="6" t="s">
        <v>247</v>
      </c>
      <c r="M3" s="6" t="s">
        <v>248</v>
      </c>
      <c r="N3" s="6" t="s">
        <v>249</v>
      </c>
    </row>
    <row r="4" s="2" customFormat="1" ht="73" customHeight="1" spans="1:14">
      <c r="A4" s="7">
        <v>1</v>
      </c>
      <c r="B4" s="7" t="s">
        <v>16</v>
      </c>
      <c r="C4" s="7" t="s">
        <v>250</v>
      </c>
      <c r="D4" s="7" t="s">
        <v>53</v>
      </c>
      <c r="E4" s="7" t="s">
        <v>251</v>
      </c>
      <c r="F4" s="7" t="s">
        <v>252</v>
      </c>
      <c r="G4" s="7" t="s">
        <v>100</v>
      </c>
      <c r="H4" s="7" t="s">
        <v>253</v>
      </c>
      <c r="I4" s="7" t="s">
        <v>254</v>
      </c>
      <c r="J4" s="7" t="s">
        <v>255</v>
      </c>
      <c r="K4" s="7" t="s">
        <v>256</v>
      </c>
      <c r="L4" s="7" t="s">
        <v>257</v>
      </c>
      <c r="M4" s="7" t="s">
        <v>258</v>
      </c>
      <c r="N4" s="10" t="s">
        <v>259</v>
      </c>
    </row>
    <row r="5" s="2" customFormat="1" ht="48" customHeight="1" spans="1:14">
      <c r="A5" s="7">
        <v>2</v>
      </c>
      <c r="B5" s="7" t="s">
        <v>260</v>
      </c>
      <c r="C5" s="7" t="s">
        <v>261</v>
      </c>
      <c r="D5" s="7" t="s">
        <v>119</v>
      </c>
      <c r="E5" s="7" t="s">
        <v>262</v>
      </c>
      <c r="F5" s="7" t="s">
        <v>263</v>
      </c>
      <c r="G5" s="7" t="s">
        <v>264</v>
      </c>
      <c r="H5" s="7" t="s">
        <v>265</v>
      </c>
      <c r="I5" s="7"/>
      <c r="J5" s="7" t="s">
        <v>265</v>
      </c>
      <c r="K5" s="7" t="s">
        <v>266</v>
      </c>
      <c r="L5" s="7" t="s">
        <v>267</v>
      </c>
      <c r="M5" s="7" t="s">
        <v>266</v>
      </c>
      <c r="N5" s="10"/>
    </row>
    <row r="6" s="2" customFormat="1" ht="48" customHeight="1" spans="1:14">
      <c r="A6" s="7">
        <v>3</v>
      </c>
      <c r="B6" s="7" t="s">
        <v>260</v>
      </c>
      <c r="C6" s="7" t="s">
        <v>268</v>
      </c>
      <c r="D6" s="7" t="s">
        <v>53</v>
      </c>
      <c r="E6" s="7" t="s">
        <v>269</v>
      </c>
      <c r="F6" s="7" t="s">
        <v>270</v>
      </c>
      <c r="G6" s="7" t="s">
        <v>271</v>
      </c>
      <c r="H6" s="7" t="s">
        <v>272</v>
      </c>
      <c r="I6" s="7"/>
      <c r="J6" s="7" t="s">
        <v>265</v>
      </c>
      <c r="K6" s="7" t="s">
        <v>266</v>
      </c>
      <c r="L6" s="7" t="s">
        <v>267</v>
      </c>
      <c r="M6" s="7" t="s">
        <v>266</v>
      </c>
      <c r="N6" s="10"/>
    </row>
    <row r="7" s="2" customFormat="1" ht="89" customHeight="1" spans="1:14">
      <c r="A7" s="7">
        <v>4</v>
      </c>
      <c r="B7" s="7" t="s">
        <v>273</v>
      </c>
      <c r="C7" s="7" t="s">
        <v>274</v>
      </c>
      <c r="D7" s="7" t="s">
        <v>119</v>
      </c>
      <c r="E7" s="7" t="s">
        <v>275</v>
      </c>
      <c r="F7" s="7" t="s">
        <v>276</v>
      </c>
      <c r="G7" s="7" t="s">
        <v>271</v>
      </c>
      <c r="H7" s="7" t="s">
        <v>253</v>
      </c>
      <c r="I7" s="7"/>
      <c r="J7" s="7" t="s">
        <v>277</v>
      </c>
      <c r="K7" s="7" t="s">
        <v>256</v>
      </c>
      <c r="L7" s="7" t="s">
        <v>257</v>
      </c>
      <c r="M7" s="7" t="s">
        <v>278</v>
      </c>
      <c r="N7" s="10" t="s">
        <v>259</v>
      </c>
    </row>
    <row r="8" s="2" customFormat="1" ht="93" customHeight="1" spans="1:14">
      <c r="A8" s="7">
        <v>5</v>
      </c>
      <c r="B8" s="7" t="s">
        <v>273</v>
      </c>
      <c r="C8" s="7" t="s">
        <v>279</v>
      </c>
      <c r="D8" s="7" t="s">
        <v>119</v>
      </c>
      <c r="E8" s="7" t="s">
        <v>280</v>
      </c>
      <c r="F8" s="7" t="s">
        <v>281</v>
      </c>
      <c r="G8" s="7" t="s">
        <v>282</v>
      </c>
      <c r="H8" s="7" t="s">
        <v>272</v>
      </c>
      <c r="I8" s="7"/>
      <c r="J8" s="7" t="s">
        <v>265</v>
      </c>
      <c r="K8" s="7" t="s">
        <v>266</v>
      </c>
      <c r="L8" s="7" t="s">
        <v>283</v>
      </c>
      <c r="M8" s="7" t="s">
        <v>284</v>
      </c>
      <c r="N8" s="10" t="s">
        <v>285</v>
      </c>
    </row>
    <row r="9" s="2" customFormat="1" ht="78" customHeight="1" spans="1:14">
      <c r="A9" s="7">
        <v>6</v>
      </c>
      <c r="B9" s="7" t="s">
        <v>286</v>
      </c>
      <c r="C9" s="7" t="s">
        <v>287</v>
      </c>
      <c r="D9" s="7" t="s">
        <v>119</v>
      </c>
      <c r="E9" s="7" t="s">
        <v>288</v>
      </c>
      <c r="F9" s="7" t="s">
        <v>289</v>
      </c>
      <c r="G9" s="7" t="s">
        <v>290</v>
      </c>
      <c r="H9" s="7" t="s">
        <v>253</v>
      </c>
      <c r="I9" s="7"/>
      <c r="J9" s="7" t="s">
        <v>255</v>
      </c>
      <c r="K9" s="7" t="s">
        <v>256</v>
      </c>
      <c r="L9" s="11" t="s">
        <v>291</v>
      </c>
      <c r="M9" s="7" t="s">
        <v>278</v>
      </c>
      <c r="N9" s="10" t="s">
        <v>259</v>
      </c>
    </row>
    <row r="10" s="2" customFormat="1" ht="54" customHeight="1" spans="1:14">
      <c r="A10" s="7">
        <v>7</v>
      </c>
      <c r="B10" s="7" t="s">
        <v>286</v>
      </c>
      <c r="C10" s="7" t="s">
        <v>292</v>
      </c>
      <c r="D10" s="7" t="s">
        <v>53</v>
      </c>
      <c r="E10" s="7" t="s">
        <v>293</v>
      </c>
      <c r="F10" s="7" t="s">
        <v>294</v>
      </c>
      <c r="G10" s="7" t="s">
        <v>295</v>
      </c>
      <c r="H10" s="7" t="s">
        <v>253</v>
      </c>
      <c r="I10" s="7"/>
      <c r="J10" s="7" t="s">
        <v>296</v>
      </c>
      <c r="K10" s="7" t="s">
        <v>256</v>
      </c>
      <c r="L10" s="7" t="s">
        <v>267</v>
      </c>
      <c r="M10" s="7" t="s">
        <v>256</v>
      </c>
      <c r="N10" s="10"/>
    </row>
    <row r="11" s="3" customFormat="1" ht="60" customHeight="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="3" customFormat="1" ht="60" customHeight="1" spans="1:14">
      <c r="A12" s="9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="3" customFormat="1" ht="60" customHeight="1" spans="1:14">
      <c r="A13" s="9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="3" customFormat="1" ht="60" customHeight="1" spans="1:14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="3" customFormat="1" ht="60" customHeight="1" spans="1:14">
      <c r="A15" s="9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="3" customFormat="1" ht="60" customHeight="1" spans="1:14">
      <c r="A16" s="9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="3" customFormat="1" ht="60" customHeight="1" spans="1:14">
      <c r="A17" s="9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="3" customFormat="1" ht="60" customHeight="1" spans="1:14">
      <c r="A18" s="9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="3" customFormat="1" ht="60" customHeight="1" spans="1:14">
      <c r="A19" s="9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</sheetData>
  <mergeCells count="3">
    <mergeCell ref="A1:E1"/>
    <mergeCell ref="A2:N2"/>
    <mergeCell ref="I4:I10"/>
  </mergeCells>
  <printOptions horizontalCentered="1"/>
  <pageMargins left="0.236111111111111" right="0.0784722222222222" top="0.314583333333333" bottom="0.275" header="0.118055555555556" footer="0.118055555555556"/>
  <pageSetup paperSize="9" scale="7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申报汇总</vt:lpstr>
      <vt:lpstr>青年人才生活补助</vt:lpstr>
      <vt:lpstr>急需紧缺人才安家补贴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liao</cp:lastModifiedBy>
  <dcterms:created xsi:type="dcterms:W3CDTF">2024-01-18T15:47:00Z</dcterms:created>
  <dcterms:modified xsi:type="dcterms:W3CDTF">2024-12-30T08:16:25Z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8CA15EB8EA6C4CCA81770CF9D0708B1A_13</vt:lpwstr>
  </property>
  <property fmtid="{D5CDD505-2E9C-101B-9397-08002B2CF9AE}" pid="3" name="KSOProductBuildVer">
    <vt:lpwstr>2052-11.8.2.8506</vt:lpwstr>
  </property>
</Properties>
</file>